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97" firstSheet="3" activeTab="3"/>
  </bookViews>
  <sheets>
    <sheet name="1 жас" sheetId="1" state="hidden" r:id="rId1"/>
    <sheet name="2 жас" sheetId="2" state="hidden" r:id="rId2"/>
    <sheet name="3 жас" sheetId="3" state="hidden" r:id="rId3"/>
    <sheet name="4 жас" sheetId="4" r:id="rId4"/>
    <sheet name="5 жас" sheetId="5" state="hidden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Q21" i="4" l="1"/>
  <c r="VQ22" i="4" s="1"/>
  <c r="D39" i="5" l="1"/>
  <c r="E39" i="5"/>
  <c r="F39" i="5"/>
  <c r="G39" i="5"/>
  <c r="H39" i="5"/>
  <c r="I39" i="5"/>
  <c r="I40" i="5" s="1"/>
  <c r="J39" i="5"/>
  <c r="K39" i="5"/>
  <c r="K40" i="5" s="1"/>
  <c r="L39" i="5"/>
  <c r="M39" i="5"/>
  <c r="N39" i="5"/>
  <c r="O39" i="5"/>
  <c r="P39" i="5"/>
  <c r="Q39" i="5"/>
  <c r="Q40" i="5" s="1"/>
  <c r="R39" i="5"/>
  <c r="S39" i="5"/>
  <c r="S40" i="5" s="1"/>
  <c r="T39" i="5"/>
  <c r="U39" i="5"/>
  <c r="V39" i="5"/>
  <c r="W39" i="5"/>
  <c r="X39" i="5"/>
  <c r="Y39" i="5"/>
  <c r="Y40" i="5" s="1"/>
  <c r="Z39" i="5"/>
  <c r="AA39" i="5"/>
  <c r="AA40" i="5" s="1"/>
  <c r="D43" i="5" s="1"/>
  <c r="AB39" i="5"/>
  <c r="AC39" i="5"/>
  <c r="AD39" i="5"/>
  <c r="AE39" i="5"/>
  <c r="AF39" i="5"/>
  <c r="AG39" i="5"/>
  <c r="AG40" i="5" s="1"/>
  <c r="AH39" i="5"/>
  <c r="AI39" i="5"/>
  <c r="AI40" i="5" s="1"/>
  <c r="AJ39" i="5"/>
  <c r="AK39" i="5"/>
  <c r="AL39" i="5"/>
  <c r="AM39" i="5"/>
  <c r="AN39" i="5"/>
  <c r="AO39" i="5"/>
  <c r="AO40" i="5" s="1"/>
  <c r="AP39" i="5"/>
  <c r="AQ39" i="5"/>
  <c r="AQ40" i="5" s="1"/>
  <c r="AR39" i="5"/>
  <c r="AS39" i="5"/>
  <c r="AT39" i="5"/>
  <c r="AU39" i="5"/>
  <c r="AV39" i="5"/>
  <c r="AW39" i="5"/>
  <c r="AW40" i="5" s="1"/>
  <c r="AX39" i="5"/>
  <c r="AY39" i="5"/>
  <c r="AY40" i="5" s="1"/>
  <c r="AZ39" i="5"/>
  <c r="BA39" i="5"/>
  <c r="BB39" i="5"/>
  <c r="BC39" i="5"/>
  <c r="BD39" i="5"/>
  <c r="BE39" i="5"/>
  <c r="BE40" i="5" s="1"/>
  <c r="BF39" i="5"/>
  <c r="BG39" i="5"/>
  <c r="BG40" i="5" s="1"/>
  <c r="BH39" i="5"/>
  <c r="BI39" i="5"/>
  <c r="BJ39" i="5"/>
  <c r="BK39" i="5"/>
  <c r="BL39" i="5"/>
  <c r="BM39" i="5"/>
  <c r="BM40" i="5" s="1"/>
  <c r="BN39" i="5"/>
  <c r="BO39" i="5"/>
  <c r="BO40" i="5" s="1"/>
  <c r="BP39" i="5"/>
  <c r="BQ39" i="5"/>
  <c r="BR39" i="5"/>
  <c r="BS39" i="5"/>
  <c r="BT39" i="5"/>
  <c r="BU39" i="5"/>
  <c r="BU40" i="5" s="1"/>
  <c r="BV39" i="5"/>
  <c r="BW39" i="5"/>
  <c r="BW40" i="5" s="1"/>
  <c r="BX39" i="5"/>
  <c r="BY39" i="5"/>
  <c r="BZ39" i="5"/>
  <c r="CA39" i="5"/>
  <c r="CB39" i="5"/>
  <c r="CC39" i="5"/>
  <c r="CC40" i="5" s="1"/>
  <c r="CD39" i="5"/>
  <c r="CE39" i="5"/>
  <c r="CE40" i="5" s="1"/>
  <c r="CF39" i="5"/>
  <c r="CG39" i="5"/>
  <c r="CH39" i="5"/>
  <c r="CI39" i="5"/>
  <c r="CJ39" i="5"/>
  <c r="CK39" i="5"/>
  <c r="CK40" i="5" s="1"/>
  <c r="CL39" i="5"/>
  <c r="CM39" i="5"/>
  <c r="CM40" i="5" s="1"/>
  <c r="CN39" i="5"/>
  <c r="CO39" i="5"/>
  <c r="CP39" i="5"/>
  <c r="CQ39" i="5"/>
  <c r="CR39" i="5"/>
  <c r="CS39" i="5"/>
  <c r="CS40" i="5" s="1"/>
  <c r="CT39" i="5"/>
  <c r="CU39" i="5"/>
  <c r="CU40" i="5" s="1"/>
  <c r="D47" i="5" s="1"/>
  <c r="CV39" i="5"/>
  <c r="CW39" i="5"/>
  <c r="CX39" i="5"/>
  <c r="CY39" i="5"/>
  <c r="CZ39" i="5"/>
  <c r="DA39" i="5"/>
  <c r="DA40" i="5" s="1"/>
  <c r="DB39" i="5"/>
  <c r="DC39" i="5"/>
  <c r="DC40" i="5" s="1"/>
  <c r="DD39" i="5"/>
  <c r="DE39" i="5"/>
  <c r="DF39" i="5"/>
  <c r="DG39" i="5"/>
  <c r="DH39" i="5"/>
  <c r="DI39" i="5"/>
  <c r="DI40" i="5" s="1"/>
  <c r="DJ39" i="5"/>
  <c r="DK39" i="5"/>
  <c r="DK40" i="5" s="1"/>
  <c r="DL39" i="5"/>
  <c r="DM39" i="5"/>
  <c r="DN39" i="5"/>
  <c r="DO39" i="5"/>
  <c r="DP39" i="5"/>
  <c r="DQ39" i="5"/>
  <c r="DQ40" i="5" s="1"/>
  <c r="DR39" i="5"/>
  <c r="DS39" i="5"/>
  <c r="DS40" i="5" s="1"/>
  <c r="DT39" i="5"/>
  <c r="DU39" i="5"/>
  <c r="DV39" i="5"/>
  <c r="DW39" i="5"/>
  <c r="DX39" i="5"/>
  <c r="DY39" i="5"/>
  <c r="DY40" i="5" s="1"/>
  <c r="DZ39" i="5"/>
  <c r="EA39" i="5"/>
  <c r="EA40" i="5" s="1"/>
  <c r="EB39" i="5"/>
  <c r="EC39" i="5"/>
  <c r="ED39" i="5"/>
  <c r="EE39" i="5"/>
  <c r="EF39" i="5"/>
  <c r="EG39" i="5"/>
  <c r="EG40" i="5" s="1"/>
  <c r="EH39" i="5"/>
  <c r="EI39" i="5"/>
  <c r="EI40" i="5" s="1"/>
  <c r="EJ39" i="5"/>
  <c r="EK39" i="5"/>
  <c r="EL39" i="5"/>
  <c r="EM39" i="5"/>
  <c r="EN39" i="5"/>
  <c r="EO39" i="5"/>
  <c r="EO40" i="5" s="1"/>
  <c r="EP39" i="5"/>
  <c r="EQ39" i="5"/>
  <c r="EQ40" i="5" s="1"/>
  <c r="ER39" i="5"/>
  <c r="ES39" i="5"/>
  <c r="ET39" i="5"/>
  <c r="EU39" i="5"/>
  <c r="EV39" i="5"/>
  <c r="EW39" i="5"/>
  <c r="EW40" i="5" s="1"/>
  <c r="EX39" i="5"/>
  <c r="EY39" i="5"/>
  <c r="EY40" i="5" s="1"/>
  <c r="EZ39" i="5"/>
  <c r="FA39" i="5"/>
  <c r="FB39" i="5"/>
  <c r="FC39" i="5"/>
  <c r="FD39" i="5"/>
  <c r="FE39" i="5"/>
  <c r="FE40" i="5" s="1"/>
  <c r="FF39" i="5"/>
  <c r="FG39" i="5"/>
  <c r="FG40" i="5" s="1"/>
  <c r="FH39" i="5"/>
  <c r="FI39" i="5"/>
  <c r="FJ39" i="5"/>
  <c r="FK39" i="5"/>
  <c r="FL39" i="5"/>
  <c r="FM39" i="5"/>
  <c r="FM40" i="5" s="1"/>
  <c r="FN39" i="5"/>
  <c r="FO39" i="5"/>
  <c r="FO40" i="5" s="1"/>
  <c r="FP39" i="5"/>
  <c r="FQ39" i="5"/>
  <c r="FR39" i="5"/>
  <c r="FS39" i="5"/>
  <c r="FT39" i="5"/>
  <c r="FU39" i="5"/>
  <c r="FU40" i="5" s="1"/>
  <c r="FV39" i="5"/>
  <c r="FW39" i="5"/>
  <c r="FW40" i="5" s="1"/>
  <c r="FX39" i="5"/>
  <c r="FY39" i="5"/>
  <c r="FZ39" i="5"/>
  <c r="GA39" i="5"/>
  <c r="GB39" i="5"/>
  <c r="GC39" i="5"/>
  <c r="GC40" i="5" s="1"/>
  <c r="GD39" i="5"/>
  <c r="GE39" i="5"/>
  <c r="GE40" i="5" s="1"/>
  <c r="GF39" i="5"/>
  <c r="GG39" i="5"/>
  <c r="GH39" i="5"/>
  <c r="GI39" i="5"/>
  <c r="GJ39" i="5"/>
  <c r="GK39" i="5"/>
  <c r="GK40" i="5" s="1"/>
  <c r="GL39" i="5"/>
  <c r="GM39" i="5"/>
  <c r="GM40" i="5" s="1"/>
  <c r="GN39" i="5"/>
  <c r="GO39" i="5"/>
  <c r="GP39" i="5"/>
  <c r="GQ39" i="5"/>
  <c r="GR39" i="5"/>
  <c r="GS39" i="5"/>
  <c r="GS40" i="5" s="1"/>
  <c r="GT39" i="5"/>
  <c r="GU39" i="5"/>
  <c r="GU40" i="5" s="1"/>
  <c r="GV39" i="5"/>
  <c r="GW39" i="5"/>
  <c r="GX39" i="5"/>
  <c r="GY39" i="5"/>
  <c r="GZ39" i="5"/>
  <c r="HA39" i="5"/>
  <c r="HA40" i="5" s="1"/>
  <c r="HB39" i="5"/>
  <c r="HC39" i="5"/>
  <c r="HC40" i="5" s="1"/>
  <c r="HD39" i="5"/>
  <c r="HE39" i="5"/>
  <c r="HF39" i="5"/>
  <c r="HG39" i="5"/>
  <c r="HH39" i="5"/>
  <c r="HI39" i="5"/>
  <c r="HI40" i="5" s="1"/>
  <c r="HJ39" i="5"/>
  <c r="HK39" i="5"/>
  <c r="HK40" i="5" s="1"/>
  <c r="HL39" i="5"/>
  <c r="HM39" i="5"/>
  <c r="HN39" i="5"/>
  <c r="HO39" i="5"/>
  <c r="HP39" i="5"/>
  <c r="HQ39" i="5"/>
  <c r="HQ40" i="5" s="1"/>
  <c r="HR39" i="5"/>
  <c r="HS39" i="5"/>
  <c r="HS40" i="5" s="1"/>
  <c r="HT39" i="5"/>
  <c r="HU39" i="5"/>
  <c r="HV39" i="5"/>
  <c r="HW39" i="5"/>
  <c r="HX39" i="5"/>
  <c r="HY39" i="5"/>
  <c r="HY40" i="5" s="1"/>
  <c r="HZ39" i="5"/>
  <c r="IA39" i="5"/>
  <c r="IA40" i="5" s="1"/>
  <c r="IB39" i="5"/>
  <c r="IC39" i="5"/>
  <c r="ID39" i="5"/>
  <c r="IE39" i="5"/>
  <c r="IF39" i="5"/>
  <c r="IG39" i="5"/>
  <c r="IG40" i="5" s="1"/>
  <c r="IH39" i="5"/>
  <c r="II39" i="5"/>
  <c r="II40" i="5" s="1"/>
  <c r="IJ39" i="5"/>
  <c r="IK39" i="5"/>
  <c r="IL39" i="5"/>
  <c r="IM39" i="5"/>
  <c r="IN39" i="5"/>
  <c r="IO39" i="5"/>
  <c r="IO40" i="5" s="1"/>
  <c r="IP39" i="5"/>
  <c r="IQ39" i="5"/>
  <c r="IQ40" i="5" s="1"/>
  <c r="IR39" i="5"/>
  <c r="IS39" i="5"/>
  <c r="IT39" i="5"/>
  <c r="IU39" i="5"/>
  <c r="IV39" i="5"/>
  <c r="IW39" i="5"/>
  <c r="IW40" i="5" s="1"/>
  <c r="IX39" i="5"/>
  <c r="IY39" i="5"/>
  <c r="IY40" i="5" s="1"/>
  <c r="IZ39" i="5"/>
  <c r="JA39" i="5"/>
  <c r="JB39" i="5"/>
  <c r="JC39" i="5"/>
  <c r="JD39" i="5"/>
  <c r="JE39" i="5"/>
  <c r="JE40" i="5" s="1"/>
  <c r="JF39" i="5"/>
  <c r="JG39" i="5"/>
  <c r="JG40" i="5" s="1"/>
  <c r="JH39" i="5"/>
  <c r="JI39" i="5"/>
  <c r="JJ39" i="5"/>
  <c r="JK39" i="5"/>
  <c r="JL39" i="5"/>
  <c r="JM39" i="5"/>
  <c r="JM40" i="5" s="1"/>
  <c r="JN39" i="5"/>
  <c r="JO39" i="5"/>
  <c r="JO40" i="5" s="1"/>
  <c r="JP39" i="5"/>
  <c r="JQ39" i="5"/>
  <c r="JR39" i="5"/>
  <c r="JS39" i="5"/>
  <c r="JT39" i="5"/>
  <c r="JU39" i="5"/>
  <c r="JU40" i="5" s="1"/>
  <c r="JV39" i="5"/>
  <c r="JW39" i="5"/>
  <c r="JW40" i="5" s="1"/>
  <c r="JX39" i="5"/>
  <c r="JY39" i="5"/>
  <c r="JZ39" i="5"/>
  <c r="KA39" i="5"/>
  <c r="KB39" i="5"/>
  <c r="KC39" i="5"/>
  <c r="KC40" i="5" s="1"/>
  <c r="KD39" i="5"/>
  <c r="KE39" i="5"/>
  <c r="KE40" i="5" s="1"/>
  <c r="KF39" i="5"/>
  <c r="KG39" i="5"/>
  <c r="KH39" i="5"/>
  <c r="KI39" i="5"/>
  <c r="KJ39" i="5"/>
  <c r="KK39" i="5"/>
  <c r="KK40" i="5" s="1"/>
  <c r="KL39" i="5"/>
  <c r="KM39" i="5"/>
  <c r="KM40" i="5" s="1"/>
  <c r="KN39" i="5"/>
  <c r="KO39" i="5"/>
  <c r="KP39" i="5"/>
  <c r="KQ39" i="5"/>
  <c r="KR39" i="5"/>
  <c r="KS39" i="5"/>
  <c r="KS40" i="5" s="1"/>
  <c r="KT39" i="5"/>
  <c r="KU39" i="5"/>
  <c r="KU40" i="5" s="1"/>
  <c r="KV39" i="5"/>
  <c r="KW39" i="5"/>
  <c r="KX39" i="5"/>
  <c r="KY39" i="5"/>
  <c r="KZ39" i="5"/>
  <c r="LA39" i="5"/>
  <c r="LA40" i="5" s="1"/>
  <c r="LB39" i="5"/>
  <c r="LC39" i="5"/>
  <c r="LC40" i="5" s="1"/>
  <c r="D51" i="5" s="1"/>
  <c r="LD39" i="5"/>
  <c r="LE39" i="5"/>
  <c r="LF39" i="5"/>
  <c r="LG39" i="5"/>
  <c r="LH39" i="5"/>
  <c r="LI39" i="5"/>
  <c r="LI40" i="5" s="1"/>
  <c r="LJ39" i="5"/>
  <c r="LK39" i="5"/>
  <c r="LK40" i="5" s="1"/>
  <c r="D53" i="5" s="1"/>
  <c r="LL39" i="5"/>
  <c r="LM39" i="5"/>
  <c r="LN39" i="5"/>
  <c r="LO39" i="5"/>
  <c r="LP39" i="5"/>
  <c r="LQ39" i="5"/>
  <c r="LQ40" i="5" s="1"/>
  <c r="LR39" i="5"/>
  <c r="LS39" i="5"/>
  <c r="LS40" i="5" s="1"/>
  <c r="D52" i="5" s="1"/>
  <c r="LT39" i="5"/>
  <c r="LU39" i="5"/>
  <c r="LV39" i="5"/>
  <c r="LW39" i="5"/>
  <c r="LX39" i="5"/>
  <c r="LY39" i="5"/>
  <c r="LY40" i="5" s="1"/>
  <c r="LZ39" i="5"/>
  <c r="MA39" i="5"/>
  <c r="MA40" i="5" s="1"/>
  <c r="MB39" i="5"/>
  <c r="MC39" i="5"/>
  <c r="MD39" i="5"/>
  <c r="ME39" i="5"/>
  <c r="MF39" i="5"/>
  <c r="MG39" i="5"/>
  <c r="MG40" i="5" s="1"/>
  <c r="MH39" i="5"/>
  <c r="MI39" i="5"/>
  <c r="MI40" i="5" s="1"/>
  <c r="MJ39" i="5"/>
  <c r="MK39" i="5"/>
  <c r="ML39" i="5"/>
  <c r="MM39" i="5"/>
  <c r="MN39" i="5"/>
  <c r="MO39" i="5"/>
  <c r="MO40" i="5" s="1"/>
  <c r="MP39" i="5"/>
  <c r="MQ39" i="5"/>
  <c r="MQ40" i="5" s="1"/>
  <c r="MR39" i="5"/>
  <c r="MS39" i="5"/>
  <c r="MT39" i="5"/>
  <c r="MU39" i="5"/>
  <c r="MV39" i="5"/>
  <c r="MW39" i="5"/>
  <c r="MW40" i="5" s="1"/>
  <c r="MX39" i="5"/>
  <c r="MY39" i="5"/>
  <c r="MY40" i="5" s="1"/>
  <c r="MZ39" i="5"/>
  <c r="NA39" i="5"/>
  <c r="NB39" i="5"/>
  <c r="NC39" i="5"/>
  <c r="ND39" i="5"/>
  <c r="NE39" i="5"/>
  <c r="NE40" i="5" s="1"/>
  <c r="NF39" i="5"/>
  <c r="NG39" i="5"/>
  <c r="NG40" i="5" s="1"/>
  <c r="NH39" i="5"/>
  <c r="NI39" i="5"/>
  <c r="NJ39" i="5"/>
  <c r="NK39" i="5"/>
  <c r="NL39" i="5"/>
  <c r="NM39" i="5"/>
  <c r="NM40" i="5" s="1"/>
  <c r="NN39" i="5"/>
  <c r="NO39" i="5"/>
  <c r="NO40" i="5" s="1"/>
  <c r="NP39" i="5"/>
  <c r="NQ39" i="5"/>
  <c r="NR39" i="5"/>
  <c r="NS39" i="5"/>
  <c r="NT39" i="5"/>
  <c r="NU39" i="5"/>
  <c r="NU40" i="5" s="1"/>
  <c r="NV39" i="5"/>
  <c r="NW39" i="5"/>
  <c r="NW40" i="5" s="1"/>
  <c r="NX39" i="5"/>
  <c r="NY39" i="5"/>
  <c r="NZ39" i="5"/>
  <c r="OA39" i="5"/>
  <c r="OB39" i="5"/>
  <c r="OC39" i="5"/>
  <c r="OC40" i="5" s="1"/>
  <c r="OD39" i="5"/>
  <c r="OE39" i="5"/>
  <c r="OE40" i="5" s="1"/>
  <c r="OF39" i="5"/>
  <c r="OG39" i="5"/>
  <c r="OH39" i="5"/>
  <c r="OI39" i="5"/>
  <c r="OJ39" i="5"/>
  <c r="OK39" i="5"/>
  <c r="OK40" i="5" s="1"/>
  <c r="OL39" i="5"/>
  <c r="OM39" i="5"/>
  <c r="OM40" i="5" s="1"/>
  <c r="ON39" i="5"/>
  <c r="OO39" i="5"/>
  <c r="OP39" i="5"/>
  <c r="OQ39" i="5"/>
  <c r="OR39" i="5"/>
  <c r="OS39" i="5"/>
  <c r="OS40" i="5" s="1"/>
  <c r="OT39" i="5"/>
  <c r="OU39" i="5"/>
  <c r="OU40" i="5" s="1"/>
  <c r="OV39" i="5"/>
  <c r="OW39" i="5"/>
  <c r="OX39" i="5"/>
  <c r="OY39" i="5"/>
  <c r="OZ39" i="5"/>
  <c r="PA39" i="5"/>
  <c r="PA40" i="5" s="1"/>
  <c r="PB39" i="5"/>
  <c r="PC39" i="5"/>
  <c r="PC40" i="5" s="1"/>
  <c r="PD39" i="5"/>
  <c r="PE39" i="5"/>
  <c r="PF39" i="5"/>
  <c r="PG39" i="5"/>
  <c r="PH39" i="5"/>
  <c r="PI39" i="5"/>
  <c r="PI40" i="5" s="1"/>
  <c r="PJ39" i="5"/>
  <c r="PK39" i="5"/>
  <c r="PK40" i="5" s="1"/>
  <c r="PL39" i="5"/>
  <c r="PM39" i="5"/>
  <c r="PM40" i="5"/>
  <c r="PN39" i="5"/>
  <c r="PN40" i="5" s="1"/>
  <c r="PO39" i="5"/>
  <c r="PO40" i="5" s="1"/>
  <c r="PP39" i="5"/>
  <c r="PP40" i="5" s="1"/>
  <c r="PQ39" i="5"/>
  <c r="PQ40" i="5"/>
  <c r="PR39" i="5"/>
  <c r="PR40" i="5" s="1"/>
  <c r="PS39" i="5"/>
  <c r="PS40" i="5" s="1"/>
  <c r="PT39" i="5"/>
  <c r="PT40" i="5" s="1"/>
  <c r="PU39" i="5"/>
  <c r="PU40" i="5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/>
  <c r="QB39" i="5"/>
  <c r="QC39" i="5"/>
  <c r="QC40" i="5" s="1"/>
  <c r="QD39" i="5"/>
  <c r="QD40" i="5"/>
  <c r="QE39" i="5"/>
  <c r="QE40" i="5" s="1"/>
  <c r="QF39" i="5"/>
  <c r="QF40" i="5" s="1"/>
  <c r="QG39" i="5"/>
  <c r="QG40" i="5" s="1"/>
  <c r="QH39" i="5"/>
  <c r="QH40" i="5" s="1"/>
  <c r="QI39" i="5"/>
  <c r="QI40" i="5" s="1"/>
  <c r="QJ39" i="5"/>
  <c r="QK39" i="5"/>
  <c r="QK40" i="5" s="1"/>
  <c r="QL39" i="5"/>
  <c r="QL40" i="5"/>
  <c r="QM39" i="5"/>
  <c r="QM40" i="5" s="1"/>
  <c r="QN39" i="5"/>
  <c r="QN40" i="5" s="1"/>
  <c r="QO39" i="5"/>
  <c r="QP39" i="5"/>
  <c r="QP40" i="5" s="1"/>
  <c r="QQ39" i="5"/>
  <c r="QQ40" i="5" s="1"/>
  <c r="QR39" i="5"/>
  <c r="QS39" i="5"/>
  <c r="QS40" i="5"/>
  <c r="QT39" i="5"/>
  <c r="QT40" i="5" s="1"/>
  <c r="QU39" i="5"/>
  <c r="QU40" i="5" s="1"/>
  <c r="QV39" i="5"/>
  <c r="QV40" i="5" s="1"/>
  <c r="QW39" i="5"/>
  <c r="QX39" i="5"/>
  <c r="QX40" i="5" s="1"/>
  <c r="QY39" i="5"/>
  <c r="QY40" i="5"/>
  <c r="QZ39" i="5"/>
  <c r="RA39" i="5"/>
  <c r="RA40" i="5" s="1"/>
  <c r="RB39" i="5"/>
  <c r="RB40" i="5" s="1"/>
  <c r="RC39" i="5"/>
  <c r="RC40" i="5" s="1"/>
  <c r="RD39" i="5"/>
  <c r="RD40" i="5"/>
  <c r="RE39" i="5"/>
  <c r="RF39" i="5"/>
  <c r="RF40" i="5" s="1"/>
  <c r="RG39" i="5"/>
  <c r="RG40" i="5"/>
  <c r="RH39" i="5"/>
  <c r="RI39" i="5"/>
  <c r="RI40" i="5"/>
  <c r="RJ39" i="5"/>
  <c r="RJ40" i="5"/>
  <c r="RK39" i="5"/>
  <c r="RK40" i="5" s="1"/>
  <c r="RL39" i="5"/>
  <c r="RM39" i="5"/>
  <c r="RN39" i="5"/>
  <c r="RN40" i="5"/>
  <c r="RO39" i="5"/>
  <c r="RO40" i="5"/>
  <c r="RP39" i="5"/>
  <c r="RP40" i="5" s="1"/>
  <c r="RQ39" i="5"/>
  <c r="RR39" i="5"/>
  <c r="RR40" i="5" s="1"/>
  <c r="RS39" i="5"/>
  <c r="RS40" i="5" s="1"/>
  <c r="RT39" i="5"/>
  <c r="RT40" i="5" s="1"/>
  <c r="RU39" i="5"/>
  <c r="RV39" i="5"/>
  <c r="RV40" i="5"/>
  <c r="RW39" i="5"/>
  <c r="RW40" i="5" s="1"/>
  <c r="RX39" i="5"/>
  <c r="RX40" i="5" s="1"/>
  <c r="RY39" i="5"/>
  <c r="RY40" i="5" s="1"/>
  <c r="RZ39" i="5"/>
  <c r="RZ40" i="5"/>
  <c r="SA39" i="5"/>
  <c r="SA40" i="5" s="1"/>
  <c r="SB39" i="5"/>
  <c r="SB40" i="5" s="1"/>
  <c r="SC39" i="5"/>
  <c r="SD39" i="5"/>
  <c r="SD40" i="5" s="1"/>
  <c r="SE39" i="5"/>
  <c r="SE40" i="5"/>
  <c r="SF39" i="5"/>
  <c r="SF40" i="5" s="1"/>
  <c r="SG39" i="5"/>
  <c r="SG40" i="5" s="1"/>
  <c r="SH39" i="5"/>
  <c r="SH40" i="5"/>
  <c r="SI39" i="5"/>
  <c r="SJ39" i="5"/>
  <c r="SK39" i="5"/>
  <c r="SL39" i="5"/>
  <c r="SL40" i="5" s="1"/>
  <c r="SM39" i="5"/>
  <c r="SM40" i="5" s="1"/>
  <c r="SN39" i="5"/>
  <c r="SN40" i="5" s="1"/>
  <c r="SO39" i="5"/>
  <c r="SO40" i="5"/>
  <c r="SP39" i="5"/>
  <c r="SP40" i="5" s="1"/>
  <c r="SQ39" i="5"/>
  <c r="SQ40" i="5" s="1"/>
  <c r="SR39" i="5"/>
  <c r="SR40" i="5" s="1"/>
  <c r="SS39" i="5"/>
  <c r="ST39" i="5"/>
  <c r="ST40" i="5"/>
  <c r="SU39" i="5"/>
  <c r="SU40" i="5" s="1"/>
  <c r="SV39" i="5"/>
  <c r="SV40" i="5" s="1"/>
  <c r="SW39" i="5"/>
  <c r="SW40" i="5" s="1"/>
  <c r="SX39" i="5"/>
  <c r="SX40" i="5" s="1"/>
  <c r="SY39" i="5"/>
  <c r="SY40" i="5" s="1"/>
  <c r="SZ39" i="5"/>
  <c r="TA39" i="5"/>
  <c r="TA40" i="5" s="1"/>
  <c r="TB39" i="5"/>
  <c r="TB40" i="5"/>
  <c r="TC39" i="5"/>
  <c r="TC40" i="5" s="1"/>
  <c r="TD39" i="5"/>
  <c r="TD40" i="5" s="1"/>
  <c r="TE39" i="5"/>
  <c r="TE40" i="5"/>
  <c r="TF39" i="5"/>
  <c r="TF40" i="5"/>
  <c r="TG39" i="5"/>
  <c r="TG40" i="5" s="1"/>
  <c r="TH39" i="5"/>
  <c r="TH40" i="5" s="1"/>
  <c r="TI39" i="5"/>
  <c r="TJ39" i="5"/>
  <c r="TJ40" i="5" s="1"/>
  <c r="TK39" i="5"/>
  <c r="TK40" i="5" s="1"/>
  <c r="TL39" i="5"/>
  <c r="TM39" i="5"/>
  <c r="TN39" i="5"/>
  <c r="TN40" i="5" s="1"/>
  <c r="TO39" i="5"/>
  <c r="TO40" i="5" s="1"/>
  <c r="TP39" i="5"/>
  <c r="TP40" i="5" s="1"/>
  <c r="TQ39" i="5"/>
  <c r="TR39" i="5"/>
  <c r="TR40" i="5" s="1"/>
  <c r="TS39" i="5"/>
  <c r="TS40" i="5"/>
  <c r="TT39" i="5"/>
  <c r="TU39" i="5"/>
  <c r="TU40" i="5" s="1"/>
  <c r="TV39" i="5"/>
  <c r="TV40" i="5"/>
  <c r="TW39" i="5"/>
  <c r="TW40" i="5" s="1"/>
  <c r="TX39" i="5"/>
  <c r="TX40" i="5" s="1"/>
  <c r="TY39" i="5"/>
  <c r="TY40" i="5" s="1"/>
  <c r="TZ39" i="5"/>
  <c r="TZ40" i="5" s="1"/>
  <c r="UA39" i="5"/>
  <c r="UA40" i="5" s="1"/>
  <c r="UB39" i="5"/>
  <c r="UC39" i="5"/>
  <c r="UC40" i="5" s="1"/>
  <c r="UD39" i="5"/>
  <c r="UD40" i="5"/>
  <c r="UE39" i="5"/>
  <c r="UE40" i="5" s="1"/>
  <c r="UF39" i="5"/>
  <c r="UF40" i="5" s="1"/>
  <c r="D59" i="5" s="1"/>
  <c r="UG39" i="5"/>
  <c r="UH39" i="5"/>
  <c r="UH40" i="5" s="1"/>
  <c r="UI39" i="5"/>
  <c r="UI40" i="5" s="1"/>
  <c r="UJ39" i="5"/>
  <c r="UK39" i="5"/>
  <c r="UK40" i="5" s="1"/>
  <c r="UL39" i="5"/>
  <c r="UL40" i="5"/>
  <c r="UM39" i="5"/>
  <c r="UM40" i="5"/>
  <c r="D60" i="5" s="1"/>
  <c r="UN39" i="5"/>
  <c r="UO39" i="5"/>
  <c r="UP39" i="5"/>
  <c r="UP40" i="5" s="1"/>
  <c r="UQ39" i="5"/>
  <c r="UQ40" i="5"/>
  <c r="UR39" i="5"/>
  <c r="UR40" i="5"/>
  <c r="US39" i="5"/>
  <c r="UT39" i="5"/>
  <c r="UT40" i="5"/>
  <c r="UU39" i="5"/>
  <c r="UU40" i="5" s="1"/>
  <c r="UV39" i="5"/>
  <c r="UV40" i="5" s="1"/>
  <c r="UW39" i="5"/>
  <c r="UX39" i="5"/>
  <c r="UX40" i="5" s="1"/>
  <c r="UY39" i="5"/>
  <c r="UY40" i="5"/>
  <c r="UZ39" i="5"/>
  <c r="UZ40" i="5" s="1"/>
  <c r="VA39" i="5"/>
  <c r="VA40" i="5" s="1"/>
  <c r="VB39" i="5"/>
  <c r="VB40" i="5" s="1"/>
  <c r="VC39" i="5"/>
  <c r="VC40" i="5"/>
  <c r="VD39" i="5"/>
  <c r="VE39" i="5"/>
  <c r="VF39" i="5"/>
  <c r="VF40" i="5" s="1"/>
  <c r="D61" i="5" s="1"/>
  <c r="VG39" i="5"/>
  <c r="VG40" i="5" s="1"/>
  <c r="VH39" i="5"/>
  <c r="VH40" i="5"/>
  <c r="VI39" i="5"/>
  <c r="VJ39" i="5"/>
  <c r="VJ40" i="5"/>
  <c r="VK39" i="5"/>
  <c r="VK40" i="5"/>
  <c r="VL39" i="5"/>
  <c r="VM39" i="5"/>
  <c r="VN39" i="5"/>
  <c r="VN40" i="5" s="1"/>
  <c r="VO39" i="5"/>
  <c r="VO40" i="5"/>
  <c r="VP39" i="5"/>
  <c r="VP40" i="5"/>
  <c r="VQ39" i="5"/>
  <c r="VQ40" i="5" s="1"/>
  <c r="VR39" i="5"/>
  <c r="VR40" i="5" s="1"/>
  <c r="VS39" i="5"/>
  <c r="VS40" i="5"/>
  <c r="VT39" i="5"/>
  <c r="VT40" i="5"/>
  <c r="VU39" i="5"/>
  <c r="VV39" i="5"/>
  <c r="VV40" i="5"/>
  <c r="VW39" i="5"/>
  <c r="VW40" i="5" s="1"/>
  <c r="VX39" i="5"/>
  <c r="VX40" i="5" s="1"/>
  <c r="VY39" i="5"/>
  <c r="VZ39" i="5"/>
  <c r="VZ40" i="5" s="1"/>
  <c r="WA39" i="5"/>
  <c r="WA40" i="5"/>
  <c r="WB39" i="5"/>
  <c r="WB40" i="5" s="1"/>
  <c r="WC39" i="5"/>
  <c r="WC40" i="5" s="1"/>
  <c r="WD39" i="5"/>
  <c r="WD40" i="5"/>
  <c r="WE39" i="5"/>
  <c r="WE40" i="5" s="1"/>
  <c r="WF39" i="5"/>
  <c r="WG39" i="5"/>
  <c r="WG40" i="5" s="1"/>
  <c r="WH39" i="5"/>
  <c r="WH40" i="5" s="1"/>
  <c r="WI39" i="5"/>
  <c r="WI40" i="5" s="1"/>
  <c r="WJ39" i="5"/>
  <c r="WJ40" i="5"/>
  <c r="WK39" i="5"/>
  <c r="WL39" i="5"/>
  <c r="WL40" i="5"/>
  <c r="WM39" i="5"/>
  <c r="WM40" i="5"/>
  <c r="WN39" i="5"/>
  <c r="WO39" i="5"/>
  <c r="WP39" i="5"/>
  <c r="WP40" i="5" s="1"/>
  <c r="WQ39" i="5"/>
  <c r="WQ40" i="5"/>
  <c r="WR39" i="5"/>
  <c r="WR40" i="5"/>
  <c r="WS39" i="5"/>
  <c r="WT39" i="5"/>
  <c r="WT40" i="5"/>
  <c r="WU39" i="5"/>
  <c r="WU40" i="5" s="1"/>
  <c r="WV39" i="5"/>
  <c r="WV40" i="5" s="1"/>
  <c r="WW39" i="5"/>
  <c r="WW40" i="5"/>
  <c r="WX39" i="5"/>
  <c r="WX40" i="5" s="1"/>
  <c r="WY39" i="5"/>
  <c r="WY40" i="5" s="1"/>
  <c r="WZ39" i="5"/>
  <c r="XA39" i="5"/>
  <c r="XA40" i="5" s="1"/>
  <c r="XB39" i="5"/>
  <c r="XB40" i="5"/>
  <c r="XC39" i="5"/>
  <c r="XC40" i="5" s="1"/>
  <c r="XD39" i="5"/>
  <c r="XD40" i="5" s="1"/>
  <c r="XE39" i="5"/>
  <c r="XF39" i="5"/>
  <c r="XF40" i="5" s="1"/>
  <c r="XG39" i="5"/>
  <c r="XG40" i="5" s="1"/>
  <c r="XH39" i="5"/>
  <c r="XI39" i="5"/>
  <c r="XJ39" i="5"/>
  <c r="XJ40" i="5" s="1"/>
  <c r="XK39" i="5"/>
  <c r="XK40" i="5" s="1"/>
  <c r="XL39" i="5"/>
  <c r="XL40" i="5" s="1"/>
  <c r="XM39" i="5"/>
  <c r="XM40" i="5"/>
  <c r="XN39" i="5"/>
  <c r="XN40" i="5" s="1"/>
  <c r="XO39" i="5"/>
  <c r="XO40" i="5" s="1"/>
  <c r="XP39" i="5"/>
  <c r="XP40" i="5" s="1"/>
  <c r="XQ39" i="5"/>
  <c r="XR39" i="5"/>
  <c r="XR40" i="5"/>
  <c r="XS39" i="5"/>
  <c r="XS40" i="5" s="1"/>
  <c r="XT39" i="5"/>
  <c r="XT40" i="5" s="1"/>
  <c r="XU39" i="5"/>
  <c r="XU40" i="5" s="1"/>
  <c r="XV39" i="5"/>
  <c r="XV40" i="5" s="1"/>
  <c r="XW39" i="5"/>
  <c r="XW40" i="5" s="1"/>
  <c r="XX39" i="5"/>
  <c r="XY39" i="5"/>
  <c r="XY40" i="5" s="1"/>
  <c r="XZ39" i="5"/>
  <c r="XZ40" i="5"/>
  <c r="YA39" i="5"/>
  <c r="YA40" i="5" s="1"/>
  <c r="YB39" i="5"/>
  <c r="YB40" i="5" s="1"/>
  <c r="YC39" i="5"/>
  <c r="YC40" i="5"/>
  <c r="YD39" i="5"/>
  <c r="YD40" i="5"/>
  <c r="YE39" i="5"/>
  <c r="YE40" i="5" s="1"/>
  <c r="YF39" i="5"/>
  <c r="YF40" i="5" s="1"/>
  <c r="YG39" i="5"/>
  <c r="YH39" i="5"/>
  <c r="YH40" i="5" s="1"/>
  <c r="YI39" i="5"/>
  <c r="YI40" i="5" s="1"/>
  <c r="YJ39" i="5"/>
  <c r="YK39" i="5"/>
  <c r="YL39" i="5"/>
  <c r="YL40" i="5" s="1"/>
  <c r="YM39" i="5"/>
  <c r="YM40" i="5" s="1"/>
  <c r="YN39" i="5"/>
  <c r="YN40" i="5" s="1"/>
  <c r="YO39" i="5"/>
  <c r="YP39" i="5"/>
  <c r="YP40" i="5" s="1"/>
  <c r="YQ39" i="5"/>
  <c r="YQ40" i="5"/>
  <c r="YR39" i="5"/>
  <c r="YS39" i="5"/>
  <c r="YS40" i="5" s="1"/>
  <c r="YT39" i="5"/>
  <c r="YT40" i="5"/>
  <c r="YU39" i="5"/>
  <c r="YU40" i="5" s="1"/>
  <c r="YV39" i="5"/>
  <c r="YV40" i="5" s="1"/>
  <c r="YW39" i="5"/>
  <c r="YW40" i="5" s="1"/>
  <c r="YX39" i="5"/>
  <c r="YX40" i="5" s="1"/>
  <c r="YY39" i="5"/>
  <c r="YY40" i="5" s="1"/>
  <c r="YZ39" i="5"/>
  <c r="ZA39" i="5"/>
  <c r="ZA40" i="5" s="1"/>
  <c r="ZB39" i="5"/>
  <c r="ZB40" i="5"/>
  <c r="ZC39" i="5"/>
  <c r="ZC40" i="5" s="1"/>
  <c r="ZD39" i="5"/>
  <c r="ZD40" i="5" s="1"/>
  <c r="ZE39" i="5"/>
  <c r="ZF39" i="5"/>
  <c r="ZF40" i="5" s="1"/>
  <c r="ZG39" i="5"/>
  <c r="ZG40" i="5" s="1"/>
  <c r="ZH39" i="5"/>
  <c r="ZI39" i="5"/>
  <c r="ZI40" i="5" s="1"/>
  <c r="ZJ39" i="5"/>
  <c r="ZJ40" i="5"/>
  <c r="ZK39" i="5"/>
  <c r="ZK40" i="5"/>
  <c r="ZL39" i="5"/>
  <c r="ZM39" i="5"/>
  <c r="ZN39" i="5"/>
  <c r="ZN40" i="5" s="1"/>
  <c r="ZO39" i="5"/>
  <c r="ZO40" i="5"/>
  <c r="ZP39" i="5"/>
  <c r="ZP40" i="5"/>
  <c r="ZQ39" i="5"/>
  <c r="ZR39" i="5"/>
  <c r="ZR40" i="5"/>
  <c r="ZS39" i="5"/>
  <c r="ZS40" i="5" s="1"/>
  <c r="ZT39" i="5"/>
  <c r="ZT40" i="5" s="1"/>
  <c r="ZU39" i="5"/>
  <c r="ZV39" i="5"/>
  <c r="ZV40" i="5" s="1"/>
  <c r="ZW39" i="5"/>
  <c r="ZW40" i="5"/>
  <c r="ZX39" i="5"/>
  <c r="ZX40" i="5" s="1"/>
  <c r="ZY39" i="5"/>
  <c r="ZY40" i="5" s="1"/>
  <c r="ZZ39" i="5"/>
  <c r="ZZ40" i="5" s="1"/>
  <c r="AAA39" i="5"/>
  <c r="AAA40" i="5"/>
  <c r="AAB39" i="5"/>
  <c r="AAC39" i="5"/>
  <c r="AAD39" i="5"/>
  <c r="AAD40" i="5" s="1"/>
  <c r="AAE39" i="5"/>
  <c r="AAE40" i="5" s="1"/>
  <c r="D40" i="5"/>
  <c r="E40" i="5"/>
  <c r="F40" i="5"/>
  <c r="G40" i="5"/>
  <c r="H40" i="5"/>
  <c r="D45" i="5" s="1"/>
  <c r="J40" i="5"/>
  <c r="D44" i="5" s="1"/>
  <c r="L40" i="5"/>
  <c r="M40" i="5"/>
  <c r="N40" i="5"/>
  <c r="O40" i="5"/>
  <c r="P40" i="5"/>
  <c r="R40" i="5"/>
  <c r="T40" i="5"/>
  <c r="U40" i="5"/>
  <c r="V40" i="5"/>
  <c r="W40" i="5"/>
  <c r="X40" i="5"/>
  <c r="Z40" i="5"/>
  <c r="AB40" i="5"/>
  <c r="AC40" i="5"/>
  <c r="AD40" i="5"/>
  <c r="AE40" i="5"/>
  <c r="AF40" i="5"/>
  <c r="AH40" i="5"/>
  <c r="AJ40" i="5"/>
  <c r="AK40" i="5"/>
  <c r="AL40" i="5"/>
  <c r="AM40" i="5"/>
  <c r="AN40" i="5"/>
  <c r="AP40" i="5"/>
  <c r="AR40" i="5"/>
  <c r="AS40" i="5"/>
  <c r="AT40" i="5"/>
  <c r="AU40" i="5"/>
  <c r="AV40" i="5"/>
  <c r="AX40" i="5"/>
  <c r="AZ40" i="5"/>
  <c r="BA40" i="5"/>
  <c r="BB40" i="5"/>
  <c r="BC40" i="5"/>
  <c r="BD40" i="5"/>
  <c r="BF40" i="5"/>
  <c r="BH40" i="5"/>
  <c r="BI40" i="5"/>
  <c r="BJ40" i="5"/>
  <c r="BK40" i="5"/>
  <c r="BL40" i="5"/>
  <c r="BN40" i="5"/>
  <c r="BP40" i="5"/>
  <c r="BQ40" i="5"/>
  <c r="BR40" i="5"/>
  <c r="BS40" i="5"/>
  <c r="BT40" i="5"/>
  <c r="BV40" i="5"/>
  <c r="BX40" i="5"/>
  <c r="BY40" i="5"/>
  <c r="BZ40" i="5"/>
  <c r="CA40" i="5"/>
  <c r="CB40" i="5"/>
  <c r="CD40" i="5"/>
  <c r="CF40" i="5"/>
  <c r="CG40" i="5"/>
  <c r="CH40" i="5"/>
  <c r="CI40" i="5"/>
  <c r="CJ40" i="5"/>
  <c r="CL40" i="5"/>
  <c r="CN40" i="5"/>
  <c r="CO40" i="5"/>
  <c r="CP40" i="5"/>
  <c r="CQ40" i="5"/>
  <c r="CR40" i="5"/>
  <c r="CT40" i="5"/>
  <c r="CV40" i="5"/>
  <c r="CW40" i="5"/>
  <c r="CX40" i="5"/>
  <c r="CY40" i="5"/>
  <c r="CZ40" i="5"/>
  <c r="D49" i="5" s="1"/>
  <c r="DB40" i="5"/>
  <c r="DD40" i="5"/>
  <c r="DE40" i="5"/>
  <c r="DF40" i="5"/>
  <c r="DG40" i="5"/>
  <c r="DH40" i="5"/>
  <c r="DJ40" i="5"/>
  <c r="DL40" i="5"/>
  <c r="DM40" i="5"/>
  <c r="DN40" i="5"/>
  <c r="DO40" i="5"/>
  <c r="DP40" i="5"/>
  <c r="DR40" i="5"/>
  <c r="DT40" i="5"/>
  <c r="DU40" i="5"/>
  <c r="DV40" i="5"/>
  <c r="DW40" i="5"/>
  <c r="DX40" i="5"/>
  <c r="DZ40" i="5"/>
  <c r="EB40" i="5"/>
  <c r="EC40" i="5"/>
  <c r="ED40" i="5"/>
  <c r="EE40" i="5"/>
  <c r="EF40" i="5"/>
  <c r="EH40" i="5"/>
  <c r="EJ40" i="5"/>
  <c r="EK40" i="5"/>
  <c r="EL40" i="5"/>
  <c r="EM40" i="5"/>
  <c r="EN40" i="5"/>
  <c r="EP40" i="5"/>
  <c r="ER40" i="5"/>
  <c r="ES40" i="5"/>
  <c r="ET40" i="5"/>
  <c r="EU40" i="5"/>
  <c r="EV40" i="5"/>
  <c r="EX40" i="5"/>
  <c r="EZ40" i="5"/>
  <c r="FA40" i="5"/>
  <c r="FB40" i="5"/>
  <c r="FC40" i="5"/>
  <c r="FD40" i="5"/>
  <c r="FF40" i="5"/>
  <c r="FH40" i="5"/>
  <c r="FI40" i="5"/>
  <c r="FJ40" i="5"/>
  <c r="FK40" i="5"/>
  <c r="FL40" i="5"/>
  <c r="FN40" i="5"/>
  <c r="FP40" i="5"/>
  <c r="FQ40" i="5"/>
  <c r="FR40" i="5"/>
  <c r="FS40" i="5"/>
  <c r="FT40" i="5"/>
  <c r="FV40" i="5"/>
  <c r="FX40" i="5"/>
  <c r="FY40" i="5"/>
  <c r="FZ40" i="5"/>
  <c r="GA40" i="5"/>
  <c r="GB40" i="5"/>
  <c r="GD40" i="5"/>
  <c r="GF40" i="5"/>
  <c r="GG40" i="5"/>
  <c r="GH40" i="5"/>
  <c r="GI40" i="5"/>
  <c r="GJ40" i="5"/>
  <c r="GL40" i="5"/>
  <c r="GN40" i="5"/>
  <c r="GO40" i="5"/>
  <c r="GP40" i="5"/>
  <c r="GQ40" i="5"/>
  <c r="GR40" i="5"/>
  <c r="GT40" i="5"/>
  <c r="GV40" i="5"/>
  <c r="GW40" i="5"/>
  <c r="GX40" i="5"/>
  <c r="GY40" i="5"/>
  <c r="GZ40" i="5"/>
  <c r="HB40" i="5"/>
  <c r="HD40" i="5"/>
  <c r="HE40" i="5"/>
  <c r="HF40" i="5"/>
  <c r="HG40" i="5"/>
  <c r="HH40" i="5"/>
  <c r="HJ40" i="5"/>
  <c r="HL40" i="5"/>
  <c r="HM40" i="5"/>
  <c r="HN40" i="5"/>
  <c r="HO40" i="5"/>
  <c r="HP40" i="5"/>
  <c r="HR40" i="5"/>
  <c r="HT40" i="5"/>
  <c r="HU40" i="5"/>
  <c r="HV40" i="5"/>
  <c r="HW40" i="5"/>
  <c r="HX40" i="5"/>
  <c r="HZ40" i="5"/>
  <c r="IB40" i="5"/>
  <c r="IC40" i="5"/>
  <c r="ID40" i="5"/>
  <c r="IE40" i="5"/>
  <c r="IF40" i="5"/>
  <c r="IH40" i="5"/>
  <c r="IJ40" i="5"/>
  <c r="IK40" i="5"/>
  <c r="IL40" i="5"/>
  <c r="IM40" i="5"/>
  <c r="IN40" i="5"/>
  <c r="IP40" i="5"/>
  <c r="IR40" i="5"/>
  <c r="IS40" i="5"/>
  <c r="IT40" i="5"/>
  <c r="IU40" i="5"/>
  <c r="IV40" i="5"/>
  <c r="IX40" i="5"/>
  <c r="IZ40" i="5"/>
  <c r="JA40" i="5"/>
  <c r="JB40" i="5"/>
  <c r="JC40" i="5"/>
  <c r="JD40" i="5"/>
  <c r="JF40" i="5"/>
  <c r="JH40" i="5"/>
  <c r="JI40" i="5"/>
  <c r="JJ40" i="5"/>
  <c r="JK40" i="5"/>
  <c r="JL40" i="5"/>
  <c r="JN40" i="5"/>
  <c r="JP40" i="5"/>
  <c r="JQ40" i="5"/>
  <c r="JR40" i="5"/>
  <c r="JS40" i="5"/>
  <c r="JT40" i="5"/>
  <c r="JV40" i="5"/>
  <c r="JX40" i="5"/>
  <c r="JY40" i="5"/>
  <c r="JZ40" i="5"/>
  <c r="KA40" i="5"/>
  <c r="KB40" i="5"/>
  <c r="KD40" i="5"/>
  <c r="KF40" i="5"/>
  <c r="KG40" i="5"/>
  <c r="KH40" i="5"/>
  <c r="KI40" i="5"/>
  <c r="KJ40" i="5"/>
  <c r="KL40" i="5"/>
  <c r="KN40" i="5"/>
  <c r="KO40" i="5"/>
  <c r="KP40" i="5"/>
  <c r="KQ40" i="5"/>
  <c r="KR40" i="5"/>
  <c r="KT40" i="5"/>
  <c r="KV40" i="5"/>
  <c r="KW40" i="5"/>
  <c r="KX40" i="5"/>
  <c r="KY40" i="5"/>
  <c r="KZ40" i="5"/>
  <c r="LB40" i="5"/>
  <c r="LD40" i="5"/>
  <c r="LE40" i="5"/>
  <c r="LF40" i="5"/>
  <c r="LG40" i="5"/>
  <c r="LH40" i="5"/>
  <c r="LJ40" i="5"/>
  <c r="LL40" i="5"/>
  <c r="LM40" i="5"/>
  <c r="LN40" i="5"/>
  <c r="LO40" i="5"/>
  <c r="LP40" i="5"/>
  <c r="LR40" i="5"/>
  <c r="LT40" i="5"/>
  <c r="LU40" i="5"/>
  <c r="LV40" i="5"/>
  <c r="LW40" i="5"/>
  <c r="LX40" i="5"/>
  <c r="LZ40" i="5"/>
  <c r="MB40" i="5"/>
  <c r="MC40" i="5"/>
  <c r="MD40" i="5"/>
  <c r="ME40" i="5"/>
  <c r="MF40" i="5"/>
  <c r="MH40" i="5"/>
  <c r="MJ40" i="5"/>
  <c r="MK40" i="5"/>
  <c r="ML40" i="5"/>
  <c r="MM40" i="5"/>
  <c r="MN40" i="5"/>
  <c r="MP40" i="5"/>
  <c r="MR40" i="5"/>
  <c r="MS40" i="5"/>
  <c r="MT40" i="5"/>
  <c r="MU40" i="5"/>
  <c r="MV40" i="5"/>
  <c r="D55" i="5" s="1"/>
  <c r="MX40" i="5"/>
  <c r="D57" i="5" s="1"/>
  <c r="MZ40" i="5"/>
  <c r="NA40" i="5"/>
  <c r="NB40" i="5"/>
  <c r="NC40" i="5"/>
  <c r="ND40" i="5"/>
  <c r="NF40" i="5"/>
  <c r="NH40" i="5"/>
  <c r="NI40" i="5"/>
  <c r="NJ40" i="5"/>
  <c r="NK40" i="5"/>
  <c r="NL40" i="5"/>
  <c r="NN40" i="5"/>
  <c r="NP40" i="5"/>
  <c r="NQ40" i="5"/>
  <c r="NR40" i="5"/>
  <c r="NS40" i="5"/>
  <c r="NT40" i="5"/>
  <c r="NV40" i="5"/>
  <c r="NX40" i="5"/>
  <c r="NY40" i="5"/>
  <c r="NZ40" i="5"/>
  <c r="OA40" i="5"/>
  <c r="OB40" i="5"/>
  <c r="OD40" i="5"/>
  <c r="OF40" i="5"/>
  <c r="OG40" i="5"/>
  <c r="OH40" i="5"/>
  <c r="OI40" i="5"/>
  <c r="OJ40" i="5"/>
  <c r="OL40" i="5"/>
  <c r="ON40" i="5"/>
  <c r="OO40" i="5"/>
  <c r="OP40" i="5"/>
  <c r="OQ40" i="5"/>
  <c r="OR40" i="5"/>
  <c r="OT40" i="5"/>
  <c r="OV40" i="5"/>
  <c r="OW40" i="5"/>
  <c r="OX40" i="5"/>
  <c r="OY40" i="5"/>
  <c r="OZ40" i="5"/>
  <c r="PB40" i="5"/>
  <c r="PD40" i="5"/>
  <c r="PE40" i="5"/>
  <c r="PF40" i="5"/>
  <c r="PG40" i="5"/>
  <c r="PH40" i="5"/>
  <c r="PJ40" i="5"/>
  <c r="PL40" i="5"/>
  <c r="QB40" i="5"/>
  <c r="QJ40" i="5"/>
  <c r="QO40" i="5"/>
  <c r="QR40" i="5"/>
  <c r="QW40" i="5"/>
  <c r="QZ40" i="5"/>
  <c r="RE40" i="5"/>
  <c r="RH40" i="5"/>
  <c r="RL40" i="5"/>
  <c r="RM40" i="5"/>
  <c r="RQ40" i="5"/>
  <c r="RU40" i="5"/>
  <c r="SC40" i="5"/>
  <c r="SI40" i="5"/>
  <c r="SJ40" i="5"/>
  <c r="SK40" i="5"/>
  <c r="SS40" i="5"/>
  <c r="SZ40" i="5"/>
  <c r="TI40" i="5"/>
  <c r="TL40" i="5"/>
  <c r="TM40" i="5"/>
  <c r="TQ40" i="5"/>
  <c r="TT40" i="5"/>
  <c r="UB40" i="5"/>
  <c r="UG40" i="5"/>
  <c r="UJ40" i="5"/>
  <c r="UN40" i="5"/>
  <c r="UO40" i="5"/>
  <c r="US40" i="5"/>
  <c r="UW40" i="5"/>
  <c r="VD40" i="5"/>
  <c r="VE40" i="5"/>
  <c r="VI40" i="5"/>
  <c r="VL40" i="5"/>
  <c r="VM40" i="5"/>
  <c r="VU40" i="5"/>
  <c r="VY40" i="5"/>
  <c r="WF40" i="5"/>
  <c r="WK40" i="5"/>
  <c r="WN40" i="5"/>
  <c r="WO40" i="5"/>
  <c r="WS40" i="5"/>
  <c r="WZ40" i="5"/>
  <c r="XE40" i="5"/>
  <c r="XH40" i="5"/>
  <c r="XI40" i="5"/>
  <c r="XQ40" i="5"/>
  <c r="XX40" i="5"/>
  <c r="YG40" i="5"/>
  <c r="YJ40" i="5"/>
  <c r="YK40" i="5"/>
  <c r="YO40" i="5"/>
  <c r="YR40" i="5"/>
  <c r="YZ40" i="5"/>
  <c r="ZE40" i="5"/>
  <c r="ZH40" i="5"/>
  <c r="ZL40" i="5"/>
  <c r="ZM40" i="5"/>
  <c r="ZQ40" i="5"/>
  <c r="ZU40" i="5"/>
  <c r="AAB40" i="5"/>
  <c r="AAC40" i="5"/>
  <c r="C39" i="5"/>
  <c r="C40" i="5"/>
  <c r="D21" i="4"/>
  <c r="D22" i="4" s="1"/>
  <c r="E21" i="4"/>
  <c r="E22" i="4" s="1"/>
  <c r="F21" i="4"/>
  <c r="F22" i="4" s="1"/>
  <c r="G21" i="4"/>
  <c r="G22" i="4" s="1"/>
  <c r="H21" i="4"/>
  <c r="H22" i="4" s="1"/>
  <c r="I21" i="4"/>
  <c r="I22" i="4" s="1"/>
  <c r="J21" i="4"/>
  <c r="J22" i="4" s="1"/>
  <c r="K21" i="4"/>
  <c r="K22" i="4" s="1"/>
  <c r="L21" i="4"/>
  <c r="L22" i="4" s="1"/>
  <c r="M21" i="4"/>
  <c r="M22" i="4" s="1"/>
  <c r="N21" i="4"/>
  <c r="N22" i="4" s="1"/>
  <c r="O21" i="4"/>
  <c r="O22" i="4" s="1"/>
  <c r="P21" i="4"/>
  <c r="P22" i="4" s="1"/>
  <c r="Q21" i="4"/>
  <c r="Q22" i="4" s="1"/>
  <c r="R21" i="4"/>
  <c r="R22" i="4" s="1"/>
  <c r="S21" i="4"/>
  <c r="S22" i="4" s="1"/>
  <c r="T21" i="4"/>
  <c r="T22" i="4" s="1"/>
  <c r="U21" i="4"/>
  <c r="U22" i="4" s="1"/>
  <c r="V21" i="4"/>
  <c r="V22" i="4" s="1"/>
  <c r="W21" i="4"/>
  <c r="W22" i="4" s="1"/>
  <c r="X21" i="4"/>
  <c r="X22" i="4" s="1"/>
  <c r="Y21" i="4"/>
  <c r="Y22" i="4" s="1"/>
  <c r="Z21" i="4"/>
  <c r="Z22" i="4" s="1"/>
  <c r="AA21" i="4"/>
  <c r="AA22" i="4" s="1"/>
  <c r="AB21" i="4"/>
  <c r="AB22" i="4" s="1"/>
  <c r="AC21" i="4"/>
  <c r="AC22" i="4" s="1"/>
  <c r="AD21" i="4"/>
  <c r="AD22" i="4" s="1"/>
  <c r="AE21" i="4"/>
  <c r="AE22" i="4" s="1"/>
  <c r="AF21" i="4"/>
  <c r="AF22" i="4" s="1"/>
  <c r="AG21" i="4"/>
  <c r="AG22" i="4" s="1"/>
  <c r="AH21" i="4"/>
  <c r="AH22" i="4" s="1"/>
  <c r="AI21" i="4"/>
  <c r="AI22" i="4" s="1"/>
  <c r="AJ21" i="4"/>
  <c r="AJ22" i="4" s="1"/>
  <c r="AK21" i="4"/>
  <c r="AK22" i="4" s="1"/>
  <c r="AL21" i="4"/>
  <c r="AL22" i="4" s="1"/>
  <c r="AM21" i="4"/>
  <c r="AM22" i="4" s="1"/>
  <c r="AN21" i="4"/>
  <c r="AN22" i="4" s="1"/>
  <c r="AO21" i="4"/>
  <c r="AO22" i="4" s="1"/>
  <c r="AP21" i="4"/>
  <c r="AP22" i="4" s="1"/>
  <c r="AQ21" i="4"/>
  <c r="AQ22" i="4" s="1"/>
  <c r="AR21" i="4"/>
  <c r="AR22" i="4" s="1"/>
  <c r="AS21" i="4"/>
  <c r="AS22" i="4" s="1"/>
  <c r="AT21" i="4"/>
  <c r="AT22" i="4" s="1"/>
  <c r="AU21" i="4"/>
  <c r="AU22" i="4" s="1"/>
  <c r="AV21" i="4"/>
  <c r="AV22" i="4" s="1"/>
  <c r="AW21" i="4"/>
  <c r="AW22" i="4" s="1"/>
  <c r="AX21" i="4"/>
  <c r="AX22" i="4" s="1"/>
  <c r="AY21" i="4"/>
  <c r="AY22" i="4" s="1"/>
  <c r="AZ21" i="4"/>
  <c r="AZ22" i="4" s="1"/>
  <c r="BA21" i="4"/>
  <c r="BA22" i="4" s="1"/>
  <c r="BB21" i="4"/>
  <c r="BB22" i="4" s="1"/>
  <c r="BC21" i="4"/>
  <c r="BC22" i="4" s="1"/>
  <c r="BD21" i="4"/>
  <c r="BD22" i="4" s="1"/>
  <c r="BE21" i="4"/>
  <c r="BE22" i="4" s="1"/>
  <c r="BF21" i="4"/>
  <c r="BF22" i="4" s="1"/>
  <c r="BG21" i="4"/>
  <c r="BG22" i="4" s="1"/>
  <c r="BH21" i="4"/>
  <c r="BH22" i="4" s="1"/>
  <c r="BI21" i="4"/>
  <c r="BI22" i="4" s="1"/>
  <c r="BJ21" i="4"/>
  <c r="BJ22" i="4" s="1"/>
  <c r="BK21" i="4"/>
  <c r="BK22" i="4" s="1"/>
  <c r="BL21" i="4"/>
  <c r="BL22" i="4" s="1"/>
  <c r="BM21" i="4"/>
  <c r="BM22" i="4" s="1"/>
  <c r="BN21" i="4"/>
  <c r="BN22" i="4" s="1"/>
  <c r="BO21" i="4"/>
  <c r="BO22" i="4" s="1"/>
  <c r="BP21" i="4"/>
  <c r="BP22" i="4" s="1"/>
  <c r="BQ21" i="4"/>
  <c r="BQ22" i="4" s="1"/>
  <c r="BR21" i="4"/>
  <c r="BR22" i="4" s="1"/>
  <c r="BS21" i="4"/>
  <c r="BS22" i="4" s="1"/>
  <c r="BT21" i="4"/>
  <c r="BT22" i="4" s="1"/>
  <c r="BU21" i="4"/>
  <c r="BU22" i="4" s="1"/>
  <c r="BV21" i="4"/>
  <c r="BV22" i="4" s="1"/>
  <c r="BW21" i="4"/>
  <c r="BW22" i="4" s="1"/>
  <c r="BX21" i="4"/>
  <c r="BX22" i="4" s="1"/>
  <c r="BY21" i="4"/>
  <c r="BY22" i="4" s="1"/>
  <c r="BZ21" i="4"/>
  <c r="BZ22" i="4" s="1"/>
  <c r="CA21" i="4"/>
  <c r="CA22" i="4" s="1"/>
  <c r="CB21" i="4"/>
  <c r="CB22" i="4" s="1"/>
  <c r="CC21" i="4"/>
  <c r="CC22" i="4" s="1"/>
  <c r="CD21" i="4"/>
  <c r="CD22" i="4" s="1"/>
  <c r="CE21" i="4"/>
  <c r="CE22" i="4" s="1"/>
  <c r="CF21" i="4"/>
  <c r="CF22" i="4" s="1"/>
  <c r="CG21" i="4"/>
  <c r="CG22" i="4" s="1"/>
  <c r="CH21" i="4"/>
  <c r="CH22" i="4" s="1"/>
  <c r="CI21" i="4"/>
  <c r="CI22" i="4" s="1"/>
  <c r="CJ21" i="4"/>
  <c r="CJ22" i="4" s="1"/>
  <c r="CK21" i="4"/>
  <c r="CK22" i="4" s="1"/>
  <c r="CL21" i="4"/>
  <c r="CL22" i="4" s="1"/>
  <c r="CM21" i="4"/>
  <c r="CM22" i="4" s="1"/>
  <c r="CN21" i="4"/>
  <c r="CN22" i="4" s="1"/>
  <c r="CO21" i="4"/>
  <c r="CO22" i="4" s="1"/>
  <c r="CP21" i="4"/>
  <c r="CP22" i="4" s="1"/>
  <c r="CQ21" i="4"/>
  <c r="CQ22" i="4" s="1"/>
  <c r="CR21" i="4"/>
  <c r="CR22" i="4" s="1"/>
  <c r="CS21" i="4"/>
  <c r="CS22" i="4" s="1"/>
  <c r="CT21" i="4"/>
  <c r="CT22" i="4" s="1"/>
  <c r="CU21" i="4"/>
  <c r="CU22" i="4" s="1"/>
  <c r="CV21" i="4"/>
  <c r="CV22" i="4" s="1"/>
  <c r="CW21" i="4"/>
  <c r="CW22" i="4" s="1"/>
  <c r="CX21" i="4"/>
  <c r="CX22" i="4" s="1"/>
  <c r="CY21" i="4"/>
  <c r="CY22" i="4" s="1"/>
  <c r="CZ21" i="4"/>
  <c r="CZ22" i="4" s="1"/>
  <c r="DA21" i="4"/>
  <c r="DA22" i="4" s="1"/>
  <c r="DB21" i="4"/>
  <c r="DB22" i="4" s="1"/>
  <c r="DC21" i="4"/>
  <c r="DC22" i="4" s="1"/>
  <c r="DD21" i="4"/>
  <c r="DD22" i="4" s="1"/>
  <c r="DE21" i="4"/>
  <c r="DE22" i="4" s="1"/>
  <c r="DF21" i="4"/>
  <c r="DF22" i="4" s="1"/>
  <c r="DG21" i="4"/>
  <c r="DG22" i="4" s="1"/>
  <c r="DH21" i="4"/>
  <c r="DH22" i="4" s="1"/>
  <c r="DI21" i="4"/>
  <c r="DI22" i="4" s="1"/>
  <c r="DJ21" i="4"/>
  <c r="DJ22" i="4" s="1"/>
  <c r="DK21" i="4"/>
  <c r="DK22" i="4" s="1"/>
  <c r="DL21" i="4"/>
  <c r="DL22" i="4" s="1"/>
  <c r="DM21" i="4"/>
  <c r="DM22" i="4" s="1"/>
  <c r="DN21" i="4"/>
  <c r="DN22" i="4" s="1"/>
  <c r="DO21" i="4"/>
  <c r="DO22" i="4" s="1"/>
  <c r="DP21" i="4"/>
  <c r="DP22" i="4" s="1"/>
  <c r="DQ21" i="4"/>
  <c r="DQ22" i="4" s="1"/>
  <c r="DR21" i="4"/>
  <c r="DR22" i="4" s="1"/>
  <c r="DS21" i="4"/>
  <c r="DS22" i="4" s="1"/>
  <c r="DT21" i="4"/>
  <c r="DT22" i="4" s="1"/>
  <c r="DU21" i="4"/>
  <c r="DU22" i="4" s="1"/>
  <c r="DV21" i="4"/>
  <c r="DV22" i="4" s="1"/>
  <c r="DW21" i="4"/>
  <c r="DW22" i="4" s="1"/>
  <c r="DX21" i="4"/>
  <c r="DX22" i="4" s="1"/>
  <c r="DY21" i="4"/>
  <c r="DY22" i="4" s="1"/>
  <c r="DZ21" i="4"/>
  <c r="DZ22" i="4" s="1"/>
  <c r="EA21" i="4"/>
  <c r="EA22" i="4" s="1"/>
  <c r="EB21" i="4"/>
  <c r="EB22" i="4" s="1"/>
  <c r="EC21" i="4"/>
  <c r="EC22" i="4" s="1"/>
  <c r="ED21" i="4"/>
  <c r="ED22" i="4" s="1"/>
  <c r="EE21" i="4"/>
  <c r="EE22" i="4" s="1"/>
  <c r="EF21" i="4"/>
  <c r="EF22" i="4" s="1"/>
  <c r="EG21" i="4"/>
  <c r="EG22" i="4" s="1"/>
  <c r="EH21" i="4"/>
  <c r="EH22" i="4" s="1"/>
  <c r="EI21" i="4"/>
  <c r="EI22" i="4" s="1"/>
  <c r="EJ21" i="4"/>
  <c r="EJ22" i="4" s="1"/>
  <c r="EK21" i="4"/>
  <c r="EK22" i="4" s="1"/>
  <c r="EL21" i="4"/>
  <c r="EL22" i="4" s="1"/>
  <c r="EM21" i="4"/>
  <c r="EM22" i="4" s="1"/>
  <c r="EN21" i="4"/>
  <c r="EN22" i="4" s="1"/>
  <c r="EO21" i="4"/>
  <c r="EO22" i="4" s="1"/>
  <c r="EP21" i="4"/>
  <c r="EP22" i="4" s="1"/>
  <c r="EQ21" i="4"/>
  <c r="EQ22" i="4" s="1"/>
  <c r="ER21" i="4"/>
  <c r="ER22" i="4" s="1"/>
  <c r="ES21" i="4"/>
  <c r="ES22" i="4" s="1"/>
  <c r="ET21" i="4"/>
  <c r="ET22" i="4" s="1"/>
  <c r="EU21" i="4"/>
  <c r="EU22" i="4" s="1"/>
  <c r="EV21" i="4"/>
  <c r="EV22" i="4" s="1"/>
  <c r="EW21" i="4"/>
  <c r="EW22" i="4" s="1"/>
  <c r="EX21" i="4"/>
  <c r="EX22" i="4" s="1"/>
  <c r="EY21" i="4"/>
  <c r="EY22" i="4" s="1"/>
  <c r="EZ21" i="4"/>
  <c r="EZ22" i="4" s="1"/>
  <c r="FA21" i="4"/>
  <c r="FA22" i="4" s="1"/>
  <c r="FB21" i="4"/>
  <c r="FB22" i="4" s="1"/>
  <c r="FC21" i="4"/>
  <c r="FC22" i="4" s="1"/>
  <c r="FD21" i="4"/>
  <c r="FD22" i="4" s="1"/>
  <c r="FE21" i="4"/>
  <c r="FE22" i="4" s="1"/>
  <c r="FF21" i="4"/>
  <c r="FF22" i="4" s="1"/>
  <c r="FG21" i="4"/>
  <c r="FG22" i="4" s="1"/>
  <c r="FH21" i="4"/>
  <c r="FH22" i="4" s="1"/>
  <c r="FI21" i="4"/>
  <c r="FI22" i="4" s="1"/>
  <c r="FJ21" i="4"/>
  <c r="FJ22" i="4" s="1"/>
  <c r="FK21" i="4"/>
  <c r="FK22" i="4" s="1"/>
  <c r="FL21" i="4"/>
  <c r="FL22" i="4" s="1"/>
  <c r="FM21" i="4"/>
  <c r="FM22" i="4" s="1"/>
  <c r="FN21" i="4"/>
  <c r="FN22" i="4" s="1"/>
  <c r="FO21" i="4"/>
  <c r="FO22" i="4" s="1"/>
  <c r="FP21" i="4"/>
  <c r="FP22" i="4" s="1"/>
  <c r="FQ21" i="4"/>
  <c r="FQ22" i="4" s="1"/>
  <c r="FR21" i="4"/>
  <c r="FR22" i="4" s="1"/>
  <c r="FS21" i="4"/>
  <c r="FS22" i="4" s="1"/>
  <c r="FT21" i="4"/>
  <c r="FT22" i="4" s="1"/>
  <c r="FU21" i="4"/>
  <c r="FU22" i="4" s="1"/>
  <c r="FV21" i="4"/>
  <c r="FV22" i="4" s="1"/>
  <c r="FW21" i="4"/>
  <c r="FW22" i="4" s="1"/>
  <c r="FX21" i="4"/>
  <c r="FX22" i="4" s="1"/>
  <c r="FY21" i="4"/>
  <c r="FY22" i="4" s="1"/>
  <c r="FZ21" i="4"/>
  <c r="FZ22" i="4" s="1"/>
  <c r="GA21" i="4"/>
  <c r="GA22" i="4" s="1"/>
  <c r="GB21" i="4"/>
  <c r="GB22" i="4" s="1"/>
  <c r="GC21" i="4"/>
  <c r="GC22" i="4" s="1"/>
  <c r="GD21" i="4"/>
  <c r="GD22" i="4" s="1"/>
  <c r="GE21" i="4"/>
  <c r="GE22" i="4" s="1"/>
  <c r="GF21" i="4"/>
  <c r="GF22" i="4" s="1"/>
  <c r="GG21" i="4"/>
  <c r="GG22" i="4" s="1"/>
  <c r="GH21" i="4"/>
  <c r="GH22" i="4" s="1"/>
  <c r="GI21" i="4"/>
  <c r="GI22" i="4" s="1"/>
  <c r="GJ21" i="4"/>
  <c r="GJ22" i="4" s="1"/>
  <c r="GK21" i="4"/>
  <c r="GK22" i="4" s="1"/>
  <c r="GL21" i="4"/>
  <c r="GL22" i="4" s="1"/>
  <c r="GM21" i="4"/>
  <c r="GM22" i="4" s="1"/>
  <c r="GN21" i="4"/>
  <c r="GN22" i="4" s="1"/>
  <c r="GO21" i="4"/>
  <c r="GO22" i="4" s="1"/>
  <c r="GP21" i="4"/>
  <c r="GP22" i="4" s="1"/>
  <c r="GQ21" i="4"/>
  <c r="GQ22" i="4" s="1"/>
  <c r="GR21" i="4"/>
  <c r="GR22" i="4" s="1"/>
  <c r="GS21" i="4"/>
  <c r="GS22" i="4" s="1"/>
  <c r="GT21" i="4"/>
  <c r="GT22" i="4" s="1"/>
  <c r="GU21" i="4"/>
  <c r="GU22" i="4" s="1"/>
  <c r="GV21" i="4"/>
  <c r="GV22" i="4" s="1"/>
  <c r="GW21" i="4"/>
  <c r="GW22" i="4" s="1"/>
  <c r="GX21" i="4"/>
  <c r="GX22" i="4" s="1"/>
  <c r="GY21" i="4"/>
  <c r="GY22" i="4" s="1"/>
  <c r="GZ21" i="4"/>
  <c r="GZ22" i="4" s="1"/>
  <c r="HA21" i="4"/>
  <c r="HA22" i="4" s="1"/>
  <c r="HB21" i="4"/>
  <c r="HB22" i="4" s="1"/>
  <c r="HC21" i="4"/>
  <c r="HC22" i="4" s="1"/>
  <c r="HD21" i="4"/>
  <c r="HD22" i="4" s="1"/>
  <c r="HE21" i="4"/>
  <c r="HE22" i="4" s="1"/>
  <c r="HF21" i="4"/>
  <c r="HF22" i="4" s="1"/>
  <c r="HG21" i="4"/>
  <c r="HG22" i="4" s="1"/>
  <c r="HH21" i="4"/>
  <c r="HH22" i="4" s="1"/>
  <c r="HI21" i="4"/>
  <c r="HI22" i="4" s="1"/>
  <c r="HJ21" i="4"/>
  <c r="HJ22" i="4" s="1"/>
  <c r="HK21" i="4"/>
  <c r="HK22" i="4" s="1"/>
  <c r="HL21" i="4"/>
  <c r="HL22" i="4" s="1"/>
  <c r="HM21" i="4"/>
  <c r="HM22" i="4" s="1"/>
  <c r="HN21" i="4"/>
  <c r="HN22" i="4" s="1"/>
  <c r="HO21" i="4"/>
  <c r="HO22" i="4" s="1"/>
  <c r="HP21" i="4"/>
  <c r="HP22" i="4" s="1"/>
  <c r="HQ21" i="4"/>
  <c r="HQ22" i="4" s="1"/>
  <c r="HR21" i="4"/>
  <c r="HR22" i="4" s="1"/>
  <c r="HS21" i="4"/>
  <c r="HS22" i="4" s="1"/>
  <c r="HT21" i="4"/>
  <c r="HT22" i="4" s="1"/>
  <c r="HU21" i="4"/>
  <c r="HU22" i="4" s="1"/>
  <c r="HV21" i="4"/>
  <c r="HV22" i="4" s="1"/>
  <c r="HW21" i="4"/>
  <c r="HW22" i="4" s="1"/>
  <c r="HX21" i="4"/>
  <c r="HX22" i="4" s="1"/>
  <c r="HY21" i="4"/>
  <c r="HY22" i="4" s="1"/>
  <c r="HZ21" i="4"/>
  <c r="HZ22" i="4" s="1"/>
  <c r="IA21" i="4"/>
  <c r="IA22" i="4" s="1"/>
  <c r="IB21" i="4"/>
  <c r="IB22" i="4" s="1"/>
  <c r="IC21" i="4"/>
  <c r="IC22" i="4" s="1"/>
  <c r="ID21" i="4"/>
  <c r="ID22" i="4" s="1"/>
  <c r="IE21" i="4"/>
  <c r="IE22" i="4" s="1"/>
  <c r="IF21" i="4"/>
  <c r="IF22" i="4" s="1"/>
  <c r="IG21" i="4"/>
  <c r="IG22" i="4" s="1"/>
  <c r="IH21" i="4"/>
  <c r="IH22" i="4" s="1"/>
  <c r="II21" i="4"/>
  <c r="II22" i="4" s="1"/>
  <c r="IJ21" i="4"/>
  <c r="IJ22" i="4" s="1"/>
  <c r="IK21" i="4"/>
  <c r="IK22" i="4" s="1"/>
  <c r="IL21" i="4"/>
  <c r="IL22" i="4" s="1"/>
  <c r="IM21" i="4"/>
  <c r="IM22" i="4" s="1"/>
  <c r="IN21" i="4"/>
  <c r="IN22" i="4" s="1"/>
  <c r="IO21" i="4"/>
  <c r="IO22" i="4" s="1"/>
  <c r="IP21" i="4"/>
  <c r="IP22" i="4" s="1"/>
  <c r="IQ21" i="4"/>
  <c r="IQ22" i="4" s="1"/>
  <c r="IR21" i="4"/>
  <c r="IR22" i="4" s="1"/>
  <c r="IS21" i="4"/>
  <c r="IS22" i="4" s="1"/>
  <c r="IT21" i="4"/>
  <c r="IT22" i="4" s="1"/>
  <c r="IU21" i="4"/>
  <c r="IU22" i="4" s="1"/>
  <c r="IV21" i="4"/>
  <c r="IV22" i="4" s="1"/>
  <c r="IW21" i="4"/>
  <c r="IW22" i="4" s="1"/>
  <c r="IX21" i="4"/>
  <c r="IX22" i="4" s="1"/>
  <c r="IY21" i="4"/>
  <c r="IY22" i="4" s="1"/>
  <c r="IZ21" i="4"/>
  <c r="IZ22" i="4" s="1"/>
  <c r="JA21" i="4"/>
  <c r="JA22" i="4" s="1"/>
  <c r="JB21" i="4"/>
  <c r="JB22" i="4" s="1"/>
  <c r="JC21" i="4"/>
  <c r="JC22" i="4" s="1"/>
  <c r="JD21" i="4"/>
  <c r="JD22" i="4" s="1"/>
  <c r="JE21" i="4"/>
  <c r="JE22" i="4" s="1"/>
  <c r="JF21" i="4"/>
  <c r="JF22" i="4" s="1"/>
  <c r="JG21" i="4"/>
  <c r="JG22" i="4" s="1"/>
  <c r="JH21" i="4"/>
  <c r="JH22" i="4" s="1"/>
  <c r="JI21" i="4"/>
  <c r="JI22" i="4" s="1"/>
  <c r="JJ21" i="4"/>
  <c r="JJ22" i="4" s="1"/>
  <c r="JK21" i="4"/>
  <c r="JK22" i="4" s="1"/>
  <c r="JL21" i="4"/>
  <c r="JL22" i="4" s="1"/>
  <c r="JM21" i="4"/>
  <c r="JM22" i="4" s="1"/>
  <c r="JN21" i="4"/>
  <c r="JN22" i="4" s="1"/>
  <c r="JO21" i="4"/>
  <c r="JO22" i="4" s="1"/>
  <c r="JP21" i="4"/>
  <c r="JP22" i="4" s="1"/>
  <c r="JQ21" i="4"/>
  <c r="JQ22" i="4" s="1"/>
  <c r="JR21" i="4"/>
  <c r="JR22" i="4" s="1"/>
  <c r="JS21" i="4"/>
  <c r="JS22" i="4" s="1"/>
  <c r="JT21" i="4"/>
  <c r="JT22" i="4" s="1"/>
  <c r="JU21" i="4"/>
  <c r="JU22" i="4" s="1"/>
  <c r="JV21" i="4"/>
  <c r="JV22" i="4" s="1"/>
  <c r="JW21" i="4"/>
  <c r="JW22" i="4" s="1"/>
  <c r="JX21" i="4"/>
  <c r="JX22" i="4" s="1"/>
  <c r="JY21" i="4"/>
  <c r="JY22" i="4" s="1"/>
  <c r="JZ21" i="4"/>
  <c r="JZ22" i="4" s="1"/>
  <c r="KA21" i="4"/>
  <c r="KA22" i="4" s="1"/>
  <c r="KB21" i="4"/>
  <c r="KB22" i="4" s="1"/>
  <c r="KC21" i="4"/>
  <c r="KC22" i="4" s="1"/>
  <c r="KD21" i="4"/>
  <c r="KD22" i="4" s="1"/>
  <c r="KE21" i="4"/>
  <c r="KE22" i="4" s="1"/>
  <c r="KF21" i="4"/>
  <c r="KF22" i="4" s="1"/>
  <c r="KG21" i="4"/>
  <c r="KG22" i="4" s="1"/>
  <c r="KH21" i="4"/>
  <c r="KH22" i="4" s="1"/>
  <c r="KI21" i="4"/>
  <c r="KI22" i="4" s="1"/>
  <c r="KJ21" i="4"/>
  <c r="KJ22" i="4" s="1"/>
  <c r="KK21" i="4"/>
  <c r="KK22" i="4" s="1"/>
  <c r="KL21" i="4"/>
  <c r="KL22" i="4" s="1"/>
  <c r="KM21" i="4"/>
  <c r="KM22" i="4" s="1"/>
  <c r="KN21" i="4"/>
  <c r="KN22" i="4" s="1"/>
  <c r="KO21" i="4"/>
  <c r="KO22" i="4" s="1"/>
  <c r="KP21" i="4"/>
  <c r="KP22" i="4" s="1"/>
  <c r="KQ21" i="4"/>
  <c r="KQ22" i="4" s="1"/>
  <c r="KR21" i="4"/>
  <c r="KR22" i="4" s="1"/>
  <c r="KS21" i="4"/>
  <c r="KS22" i="4" s="1"/>
  <c r="KT21" i="4"/>
  <c r="KT22" i="4" s="1"/>
  <c r="KU21" i="4"/>
  <c r="KU22" i="4" s="1"/>
  <c r="KV21" i="4"/>
  <c r="KV22" i="4" s="1"/>
  <c r="KW21" i="4"/>
  <c r="KW22" i="4" s="1"/>
  <c r="KX21" i="4"/>
  <c r="KX22" i="4" s="1"/>
  <c r="KY21" i="4"/>
  <c r="KY22" i="4" s="1"/>
  <c r="KZ21" i="4"/>
  <c r="KZ22" i="4" s="1"/>
  <c r="LA21" i="4"/>
  <c r="LA22" i="4" s="1"/>
  <c r="LB21" i="4"/>
  <c r="LB22" i="4" s="1"/>
  <c r="LC21" i="4"/>
  <c r="LC22" i="4" s="1"/>
  <c r="LD21" i="4"/>
  <c r="LD22" i="4" s="1"/>
  <c r="LE21" i="4"/>
  <c r="LE22" i="4" s="1"/>
  <c r="LF21" i="4"/>
  <c r="LF22" i="4" s="1"/>
  <c r="LG21" i="4"/>
  <c r="LG22" i="4" s="1"/>
  <c r="LH21" i="4"/>
  <c r="LH22" i="4" s="1"/>
  <c r="LI21" i="4"/>
  <c r="LI22" i="4" s="1"/>
  <c r="LJ21" i="4"/>
  <c r="LJ22" i="4" s="1"/>
  <c r="LK21" i="4"/>
  <c r="LK22" i="4" s="1"/>
  <c r="LL21" i="4"/>
  <c r="LL22" i="4" s="1"/>
  <c r="LM21" i="4"/>
  <c r="LM22" i="4" s="1"/>
  <c r="LN21" i="4"/>
  <c r="LN22" i="4" s="1"/>
  <c r="LO21" i="4"/>
  <c r="LO22" i="4" s="1"/>
  <c r="LP21" i="4"/>
  <c r="LP22" i="4" s="1"/>
  <c r="LQ21" i="4"/>
  <c r="LQ22" i="4" s="1"/>
  <c r="LR21" i="4"/>
  <c r="LR22" i="4" s="1"/>
  <c r="LS21" i="4"/>
  <c r="LS22" i="4" s="1"/>
  <c r="LT21" i="4"/>
  <c r="LT22" i="4" s="1"/>
  <c r="LU21" i="4"/>
  <c r="LU22" i="4" s="1"/>
  <c r="LV21" i="4"/>
  <c r="LV22" i="4" s="1"/>
  <c r="LW21" i="4"/>
  <c r="LW22" i="4" s="1"/>
  <c r="LX21" i="4"/>
  <c r="LX22" i="4" s="1"/>
  <c r="LY21" i="4"/>
  <c r="LY22" i="4" s="1"/>
  <c r="LZ21" i="4"/>
  <c r="LZ22" i="4" s="1"/>
  <c r="MA21" i="4"/>
  <c r="MA22" i="4" s="1"/>
  <c r="MB21" i="4"/>
  <c r="MB22" i="4" s="1"/>
  <c r="MC21" i="4"/>
  <c r="MC22" i="4" s="1"/>
  <c r="MD21" i="4"/>
  <c r="MD22" i="4" s="1"/>
  <c r="ME21" i="4"/>
  <c r="ME22" i="4" s="1"/>
  <c r="MF21" i="4"/>
  <c r="MF22" i="4" s="1"/>
  <c r="MG21" i="4"/>
  <c r="MG22" i="4" s="1"/>
  <c r="MH21" i="4"/>
  <c r="MH22" i="4" s="1"/>
  <c r="MI21" i="4"/>
  <c r="MI22" i="4" s="1"/>
  <c r="MJ21" i="4"/>
  <c r="MJ22" i="4" s="1"/>
  <c r="MK21" i="4"/>
  <c r="MK22" i="4" s="1"/>
  <c r="ML21" i="4"/>
  <c r="ML22" i="4" s="1"/>
  <c r="MM21" i="4"/>
  <c r="MM22" i="4" s="1"/>
  <c r="MN21" i="4"/>
  <c r="MN22" i="4" s="1"/>
  <c r="MO21" i="4"/>
  <c r="MO22" i="4" s="1"/>
  <c r="MP21" i="4"/>
  <c r="MP22" i="4" s="1"/>
  <c r="MQ21" i="4"/>
  <c r="MQ22" i="4" s="1"/>
  <c r="MR21" i="4"/>
  <c r="MR22" i="4" s="1"/>
  <c r="MS21" i="4"/>
  <c r="MS22" i="4" s="1"/>
  <c r="MT21" i="4"/>
  <c r="MT22" i="4" s="1"/>
  <c r="MU21" i="4"/>
  <c r="MU22" i="4" s="1"/>
  <c r="MV21" i="4"/>
  <c r="MV22" i="4" s="1"/>
  <c r="MW21" i="4"/>
  <c r="MW22" i="4" s="1"/>
  <c r="MX21" i="4"/>
  <c r="MX22" i="4" s="1"/>
  <c r="MY21" i="4"/>
  <c r="MY22" i="4" s="1"/>
  <c r="MZ21" i="4"/>
  <c r="MZ22" i="4" s="1"/>
  <c r="NA21" i="4"/>
  <c r="NA22" i="4" s="1"/>
  <c r="NB21" i="4"/>
  <c r="NB22" i="4" s="1"/>
  <c r="NC21" i="4"/>
  <c r="NC22" i="4" s="1"/>
  <c r="ND21" i="4"/>
  <c r="ND22" i="4" s="1"/>
  <c r="NE21" i="4"/>
  <c r="NE22" i="4" s="1"/>
  <c r="NF21" i="4"/>
  <c r="NF22" i="4" s="1"/>
  <c r="NG21" i="4"/>
  <c r="NG22" i="4" s="1"/>
  <c r="NH21" i="4"/>
  <c r="NH22" i="4" s="1"/>
  <c r="NI21" i="4"/>
  <c r="NI22" i="4" s="1"/>
  <c r="NJ21" i="4"/>
  <c r="NJ22" i="4" s="1"/>
  <c r="NK21" i="4"/>
  <c r="NK22" i="4" s="1"/>
  <c r="NL21" i="4"/>
  <c r="NL22" i="4" s="1"/>
  <c r="NM21" i="4"/>
  <c r="NM22" i="4" s="1"/>
  <c r="NN21" i="4"/>
  <c r="NN22" i="4" s="1"/>
  <c r="NO21" i="4"/>
  <c r="NO22" i="4" s="1"/>
  <c r="NP21" i="4"/>
  <c r="NP22" i="4" s="1"/>
  <c r="NQ21" i="4"/>
  <c r="NQ22" i="4" s="1"/>
  <c r="NR21" i="4"/>
  <c r="NR22" i="4" s="1"/>
  <c r="NS21" i="4"/>
  <c r="NS22" i="4" s="1"/>
  <c r="NT21" i="4"/>
  <c r="NT22" i="4" s="1"/>
  <c r="NU21" i="4"/>
  <c r="NU22" i="4" s="1"/>
  <c r="NV21" i="4"/>
  <c r="NV22" i="4" s="1"/>
  <c r="NW21" i="4"/>
  <c r="NW22" i="4" s="1"/>
  <c r="NX21" i="4"/>
  <c r="NX22" i="4" s="1"/>
  <c r="NY21" i="4"/>
  <c r="NY22" i="4" s="1"/>
  <c r="NZ21" i="4"/>
  <c r="NZ22" i="4" s="1"/>
  <c r="OA21" i="4"/>
  <c r="OA22" i="4" s="1"/>
  <c r="OB21" i="4"/>
  <c r="OB22" i="4" s="1"/>
  <c r="OC21" i="4"/>
  <c r="OC22" i="4" s="1"/>
  <c r="OD21" i="4"/>
  <c r="OD22" i="4" s="1"/>
  <c r="OE21" i="4"/>
  <c r="OE22" i="4" s="1"/>
  <c r="OF21" i="4"/>
  <c r="OF22" i="4" s="1"/>
  <c r="OG21" i="4"/>
  <c r="OG22" i="4" s="1"/>
  <c r="OH21" i="4"/>
  <c r="OH22" i="4" s="1"/>
  <c r="OI21" i="4"/>
  <c r="OI22" i="4" s="1"/>
  <c r="OJ21" i="4"/>
  <c r="OJ22" i="4" s="1"/>
  <c r="OK21" i="4"/>
  <c r="OK22" i="4" s="1"/>
  <c r="OL21" i="4"/>
  <c r="OL22" i="4" s="1"/>
  <c r="OM21" i="4"/>
  <c r="OM22" i="4" s="1"/>
  <c r="ON21" i="4"/>
  <c r="ON22" i="4" s="1"/>
  <c r="OO21" i="4"/>
  <c r="OO22" i="4" s="1"/>
  <c r="OP21" i="4"/>
  <c r="OP22" i="4" s="1"/>
  <c r="OQ21" i="4"/>
  <c r="OQ22" i="4" s="1"/>
  <c r="OR21" i="4"/>
  <c r="OR22" i="4" s="1"/>
  <c r="OS21" i="4"/>
  <c r="OS22" i="4" s="1"/>
  <c r="OT21" i="4"/>
  <c r="OT22" i="4" s="1"/>
  <c r="OU21" i="4"/>
  <c r="OU22" i="4" s="1"/>
  <c r="OV21" i="4"/>
  <c r="OV22" i="4" s="1"/>
  <c r="OW21" i="4"/>
  <c r="OW22" i="4" s="1"/>
  <c r="OX21" i="4"/>
  <c r="OX22" i="4" s="1"/>
  <c r="OY21" i="4"/>
  <c r="OY22" i="4" s="1"/>
  <c r="OZ21" i="4"/>
  <c r="OZ22" i="4" s="1"/>
  <c r="PA21" i="4"/>
  <c r="PA22" i="4" s="1"/>
  <c r="PB21" i="4"/>
  <c r="PB22" i="4" s="1"/>
  <c r="PC21" i="4"/>
  <c r="PC22" i="4" s="1"/>
  <c r="PD21" i="4"/>
  <c r="PD22" i="4" s="1"/>
  <c r="PE21" i="4"/>
  <c r="PE22" i="4" s="1"/>
  <c r="PF21" i="4"/>
  <c r="PF22" i="4" s="1"/>
  <c r="PG21" i="4"/>
  <c r="PG22" i="4" s="1"/>
  <c r="PH21" i="4"/>
  <c r="PH22" i="4" s="1"/>
  <c r="PI21" i="4"/>
  <c r="PI22" i="4" s="1"/>
  <c r="PJ21" i="4"/>
  <c r="PJ22" i="4" s="1"/>
  <c r="PK21" i="4"/>
  <c r="PK22" i="4" s="1"/>
  <c r="PL21" i="4"/>
  <c r="PL22" i="4" s="1"/>
  <c r="PM21" i="4"/>
  <c r="PM22" i="4" s="1"/>
  <c r="PN21" i="4"/>
  <c r="PN22" i="4" s="1"/>
  <c r="PO21" i="4"/>
  <c r="PO22" i="4" s="1"/>
  <c r="PP21" i="4"/>
  <c r="PP22" i="4" s="1"/>
  <c r="PQ21" i="4"/>
  <c r="PQ22" i="4" s="1"/>
  <c r="PR21" i="4"/>
  <c r="PR22" i="4" s="1"/>
  <c r="PS21" i="4"/>
  <c r="PS22" i="4" s="1"/>
  <c r="PT21" i="4"/>
  <c r="PT22" i="4" s="1"/>
  <c r="PU21" i="4"/>
  <c r="PU22" i="4" s="1"/>
  <c r="PV21" i="4"/>
  <c r="PV22" i="4" s="1"/>
  <c r="PW21" i="4"/>
  <c r="PW22" i="4" s="1"/>
  <c r="PX21" i="4"/>
  <c r="PX22" i="4" s="1"/>
  <c r="PY21" i="4"/>
  <c r="PY22" i="4" s="1"/>
  <c r="PZ21" i="4"/>
  <c r="PZ22" i="4" s="1"/>
  <c r="QA21" i="4"/>
  <c r="QA22" i="4" s="1"/>
  <c r="QB21" i="4"/>
  <c r="QB22" i="4" s="1"/>
  <c r="QC21" i="4"/>
  <c r="QC22" i="4" s="1"/>
  <c r="QD21" i="4"/>
  <c r="QD22" i="4" s="1"/>
  <c r="QE21" i="4"/>
  <c r="QE22" i="4" s="1"/>
  <c r="QF21" i="4"/>
  <c r="QF22" i="4" s="1"/>
  <c r="QG21" i="4"/>
  <c r="QG22" i="4" s="1"/>
  <c r="QH21" i="4"/>
  <c r="QH22" i="4" s="1"/>
  <c r="QI21" i="4"/>
  <c r="QI22" i="4" s="1"/>
  <c r="QJ21" i="4"/>
  <c r="QJ22" i="4" s="1"/>
  <c r="QK21" i="4"/>
  <c r="QK22" i="4" s="1"/>
  <c r="QL21" i="4"/>
  <c r="QL22" i="4" s="1"/>
  <c r="QM21" i="4"/>
  <c r="QM22" i="4" s="1"/>
  <c r="QN21" i="4"/>
  <c r="QN22" i="4" s="1"/>
  <c r="QO21" i="4"/>
  <c r="QO22" i="4" s="1"/>
  <c r="QP21" i="4"/>
  <c r="QP22" i="4" s="1"/>
  <c r="QQ21" i="4"/>
  <c r="QQ22" i="4" s="1"/>
  <c r="QR21" i="4"/>
  <c r="QR22" i="4" s="1"/>
  <c r="QS21" i="4"/>
  <c r="QS22" i="4" s="1"/>
  <c r="QT21" i="4"/>
  <c r="QT22" i="4" s="1"/>
  <c r="QU21" i="4"/>
  <c r="QU22" i="4" s="1"/>
  <c r="QV21" i="4"/>
  <c r="QV22" i="4" s="1"/>
  <c r="QW21" i="4"/>
  <c r="QW22" i="4" s="1"/>
  <c r="QX21" i="4"/>
  <c r="QX22" i="4" s="1"/>
  <c r="QY21" i="4"/>
  <c r="QY22" i="4" s="1"/>
  <c r="QZ21" i="4"/>
  <c r="QZ22" i="4" s="1"/>
  <c r="RA21" i="4"/>
  <c r="RA22" i="4" s="1"/>
  <c r="RB21" i="4"/>
  <c r="RB22" i="4" s="1"/>
  <c r="RC21" i="4"/>
  <c r="RC22" i="4" s="1"/>
  <c r="RD21" i="4"/>
  <c r="RD22" i="4" s="1"/>
  <c r="RE21" i="4"/>
  <c r="RE22" i="4" s="1"/>
  <c r="RF21" i="4"/>
  <c r="RF22" i="4" s="1"/>
  <c r="RG21" i="4"/>
  <c r="RG22" i="4" s="1"/>
  <c r="RH21" i="4"/>
  <c r="RH22" i="4" s="1"/>
  <c r="RI21" i="4"/>
  <c r="RI22" i="4" s="1"/>
  <c r="RJ21" i="4"/>
  <c r="RJ22" i="4" s="1"/>
  <c r="RK21" i="4"/>
  <c r="RK22" i="4" s="1"/>
  <c r="RL21" i="4"/>
  <c r="RL22" i="4" s="1"/>
  <c r="RM21" i="4"/>
  <c r="RM22" i="4" s="1"/>
  <c r="RN21" i="4"/>
  <c r="RN22" i="4" s="1"/>
  <c r="RO21" i="4"/>
  <c r="RO22" i="4" s="1"/>
  <c r="RP21" i="4"/>
  <c r="RP22" i="4" s="1"/>
  <c r="RQ21" i="4"/>
  <c r="RQ22" i="4" s="1"/>
  <c r="RR21" i="4"/>
  <c r="RR22" i="4" s="1"/>
  <c r="RS21" i="4"/>
  <c r="RS22" i="4" s="1"/>
  <c r="RT21" i="4"/>
  <c r="RT22" i="4" s="1"/>
  <c r="RU21" i="4"/>
  <c r="RU22" i="4" s="1"/>
  <c r="RV21" i="4"/>
  <c r="RV22" i="4" s="1"/>
  <c r="RW21" i="4"/>
  <c r="RW22" i="4" s="1"/>
  <c r="RX21" i="4"/>
  <c r="RX22" i="4" s="1"/>
  <c r="RY21" i="4"/>
  <c r="RY22" i="4" s="1"/>
  <c r="RZ21" i="4"/>
  <c r="RZ22" i="4" s="1"/>
  <c r="SA21" i="4"/>
  <c r="SA22" i="4" s="1"/>
  <c r="SB21" i="4"/>
  <c r="SB22" i="4" s="1"/>
  <c r="SC21" i="4"/>
  <c r="SC22" i="4" s="1"/>
  <c r="SD21" i="4"/>
  <c r="SD22" i="4" s="1"/>
  <c r="SE21" i="4"/>
  <c r="SE22" i="4" s="1"/>
  <c r="SF21" i="4"/>
  <c r="SF22" i="4" s="1"/>
  <c r="SG21" i="4"/>
  <c r="SG22" i="4" s="1"/>
  <c r="SH21" i="4"/>
  <c r="SH22" i="4" s="1"/>
  <c r="SI21" i="4"/>
  <c r="SI22" i="4" s="1"/>
  <c r="SJ21" i="4"/>
  <c r="SJ22" i="4" s="1"/>
  <c r="SK21" i="4"/>
  <c r="SK22" i="4" s="1"/>
  <c r="SL21" i="4"/>
  <c r="SL22" i="4" s="1"/>
  <c r="SM21" i="4"/>
  <c r="SM22" i="4" s="1"/>
  <c r="SN21" i="4"/>
  <c r="SN22" i="4" s="1"/>
  <c r="SO21" i="4"/>
  <c r="SO22" i="4" s="1"/>
  <c r="SP21" i="4"/>
  <c r="SP22" i="4" s="1"/>
  <c r="SQ21" i="4"/>
  <c r="SQ22" i="4" s="1"/>
  <c r="SR21" i="4"/>
  <c r="SR22" i="4" s="1"/>
  <c r="SS21" i="4"/>
  <c r="SS22" i="4" s="1"/>
  <c r="ST21" i="4"/>
  <c r="ST22" i="4" s="1"/>
  <c r="SU21" i="4"/>
  <c r="SU22" i="4" s="1"/>
  <c r="SV21" i="4"/>
  <c r="SV22" i="4" s="1"/>
  <c r="SW21" i="4"/>
  <c r="SW22" i="4" s="1"/>
  <c r="SX21" i="4"/>
  <c r="SX22" i="4" s="1"/>
  <c r="SY21" i="4"/>
  <c r="SY22" i="4" s="1"/>
  <c r="SZ21" i="4"/>
  <c r="SZ22" i="4" s="1"/>
  <c r="TA21" i="4"/>
  <c r="TA22" i="4" s="1"/>
  <c r="TB21" i="4"/>
  <c r="TB22" i="4" s="1"/>
  <c r="TC21" i="4"/>
  <c r="TC22" i="4" s="1"/>
  <c r="TD21" i="4"/>
  <c r="TD22" i="4" s="1"/>
  <c r="TE21" i="4"/>
  <c r="TE22" i="4" s="1"/>
  <c r="TF21" i="4"/>
  <c r="TF22" i="4" s="1"/>
  <c r="TG21" i="4"/>
  <c r="TG22" i="4" s="1"/>
  <c r="TH21" i="4"/>
  <c r="TH22" i="4" s="1"/>
  <c r="TI21" i="4"/>
  <c r="TI22" i="4" s="1"/>
  <c r="TJ21" i="4"/>
  <c r="TJ22" i="4" s="1"/>
  <c r="TK21" i="4"/>
  <c r="TK22" i="4" s="1"/>
  <c r="TL21" i="4"/>
  <c r="TL22" i="4" s="1"/>
  <c r="TM21" i="4"/>
  <c r="TM22" i="4" s="1"/>
  <c r="TN21" i="4"/>
  <c r="TN22" i="4" s="1"/>
  <c r="TO21" i="4"/>
  <c r="TO22" i="4" s="1"/>
  <c r="TP21" i="4"/>
  <c r="TP22" i="4" s="1"/>
  <c r="TQ21" i="4"/>
  <c r="TQ22" i="4" s="1"/>
  <c r="TR21" i="4"/>
  <c r="TR22" i="4" s="1"/>
  <c r="TS21" i="4"/>
  <c r="TS22" i="4" s="1"/>
  <c r="TT21" i="4"/>
  <c r="TT22" i="4" s="1"/>
  <c r="TU21" i="4"/>
  <c r="TU22" i="4" s="1"/>
  <c r="TV21" i="4"/>
  <c r="TV22" i="4" s="1"/>
  <c r="TW21" i="4"/>
  <c r="TW22" i="4" s="1"/>
  <c r="TX21" i="4"/>
  <c r="TX22" i="4" s="1"/>
  <c r="TY21" i="4"/>
  <c r="TY22" i="4" s="1"/>
  <c r="TZ21" i="4"/>
  <c r="TZ22" i="4" s="1"/>
  <c r="UA21" i="4"/>
  <c r="UA22" i="4" s="1"/>
  <c r="UB21" i="4"/>
  <c r="UB22" i="4" s="1"/>
  <c r="UC21" i="4"/>
  <c r="UC22" i="4" s="1"/>
  <c r="UD21" i="4"/>
  <c r="UD22" i="4" s="1"/>
  <c r="UE21" i="4"/>
  <c r="UE22" i="4" s="1"/>
  <c r="UF21" i="4"/>
  <c r="UF22" i="4" s="1"/>
  <c r="UG21" i="4"/>
  <c r="UG22" i="4" s="1"/>
  <c r="UH21" i="4"/>
  <c r="UH22" i="4" s="1"/>
  <c r="UI21" i="4"/>
  <c r="UI22" i="4" s="1"/>
  <c r="UJ21" i="4"/>
  <c r="UJ22" i="4" s="1"/>
  <c r="UK21" i="4"/>
  <c r="UK22" i="4" s="1"/>
  <c r="UL21" i="4"/>
  <c r="UL22" i="4" s="1"/>
  <c r="UM21" i="4"/>
  <c r="UM22" i="4" s="1"/>
  <c r="UN21" i="4"/>
  <c r="UN22" i="4" s="1"/>
  <c r="UO21" i="4"/>
  <c r="UO22" i="4" s="1"/>
  <c r="UP21" i="4"/>
  <c r="UP22" i="4" s="1"/>
  <c r="UQ21" i="4"/>
  <c r="UQ22" i="4" s="1"/>
  <c r="UR21" i="4"/>
  <c r="UR22" i="4" s="1"/>
  <c r="US21" i="4"/>
  <c r="US22" i="4" s="1"/>
  <c r="UT21" i="4"/>
  <c r="UT22" i="4" s="1"/>
  <c r="UU21" i="4"/>
  <c r="UU22" i="4" s="1"/>
  <c r="UV21" i="4"/>
  <c r="UV22" i="4" s="1"/>
  <c r="UW21" i="4"/>
  <c r="UW22" i="4" s="1"/>
  <c r="UX21" i="4"/>
  <c r="UX22" i="4" s="1"/>
  <c r="UY21" i="4"/>
  <c r="UY22" i="4" s="1"/>
  <c r="UZ21" i="4"/>
  <c r="UZ22" i="4" s="1"/>
  <c r="VA21" i="4"/>
  <c r="VA22" i="4" s="1"/>
  <c r="VB21" i="4"/>
  <c r="VB22" i="4" s="1"/>
  <c r="VC21" i="4"/>
  <c r="VC22" i="4" s="1"/>
  <c r="VD21" i="4"/>
  <c r="VD22" i="4" s="1"/>
  <c r="VE21" i="4"/>
  <c r="VE22" i="4" s="1"/>
  <c r="VF21" i="4"/>
  <c r="VF22" i="4" s="1"/>
  <c r="VG21" i="4"/>
  <c r="VG22" i="4" s="1"/>
  <c r="VH21" i="4"/>
  <c r="VH22" i="4" s="1"/>
  <c r="VI21" i="4"/>
  <c r="VI22" i="4" s="1"/>
  <c r="VJ21" i="4"/>
  <c r="VJ22" i="4" s="1"/>
  <c r="VK21" i="4"/>
  <c r="VK22" i="4" s="1"/>
  <c r="VL21" i="4"/>
  <c r="VL22" i="4" s="1"/>
  <c r="VM21" i="4"/>
  <c r="VM22" i="4" s="1"/>
  <c r="VN21" i="4"/>
  <c r="VN22" i="4" s="1"/>
  <c r="VO21" i="4"/>
  <c r="VO22" i="4" s="1"/>
  <c r="VP21" i="4"/>
  <c r="VP22" i="4" s="1"/>
  <c r="VR21" i="4"/>
  <c r="VR22" i="4" s="1"/>
  <c r="VS21" i="4"/>
  <c r="VS22" i="4" s="1"/>
  <c r="VT21" i="4"/>
  <c r="VT22" i="4" s="1"/>
  <c r="VU21" i="4"/>
  <c r="VU22" i="4" s="1"/>
  <c r="C21" i="4"/>
  <c r="C22" i="4" s="1"/>
  <c r="D39" i="3"/>
  <c r="E39" i="3"/>
  <c r="F39" i="3"/>
  <c r="G39" i="3"/>
  <c r="H39" i="3"/>
  <c r="I39" i="3"/>
  <c r="I40" i="3" s="1"/>
  <c r="J39" i="3"/>
  <c r="K39" i="3"/>
  <c r="K40" i="3" s="1"/>
  <c r="L39" i="3"/>
  <c r="M39" i="3"/>
  <c r="N39" i="3"/>
  <c r="O39" i="3"/>
  <c r="P39" i="3"/>
  <c r="Q39" i="3"/>
  <c r="Q40" i="3" s="1"/>
  <c r="R39" i="3"/>
  <c r="S39" i="3"/>
  <c r="S40" i="3" s="1"/>
  <c r="T39" i="3"/>
  <c r="U39" i="3"/>
  <c r="V39" i="3"/>
  <c r="W39" i="3"/>
  <c r="X39" i="3"/>
  <c r="Y39" i="3"/>
  <c r="Y40" i="3" s="1"/>
  <c r="Z39" i="3"/>
  <c r="AA39" i="3"/>
  <c r="AA40" i="3" s="1"/>
  <c r="D43" i="3" s="1"/>
  <c r="AB39" i="3"/>
  <c r="AC39" i="3"/>
  <c r="AD39" i="3"/>
  <c r="AE39" i="3"/>
  <c r="AF39" i="3"/>
  <c r="AG39" i="3"/>
  <c r="AG40" i="3" s="1"/>
  <c r="AH39" i="3"/>
  <c r="AI39" i="3"/>
  <c r="AI40" i="3" s="1"/>
  <c r="AJ39" i="3"/>
  <c r="AK39" i="3"/>
  <c r="AL39" i="3"/>
  <c r="AM39" i="3"/>
  <c r="AN39" i="3"/>
  <c r="AO39" i="3"/>
  <c r="AO40" i="3" s="1"/>
  <c r="AP39" i="3"/>
  <c r="AQ39" i="3"/>
  <c r="AQ40" i="3" s="1"/>
  <c r="AR39" i="3"/>
  <c r="AS39" i="3"/>
  <c r="AT39" i="3"/>
  <c r="AU39" i="3"/>
  <c r="AV39" i="3"/>
  <c r="AW39" i="3"/>
  <c r="AW40" i="3" s="1"/>
  <c r="AX39" i="3"/>
  <c r="AY39" i="3"/>
  <c r="AY40" i="3" s="1"/>
  <c r="AZ39" i="3"/>
  <c r="BA39" i="3"/>
  <c r="BB39" i="3"/>
  <c r="BC39" i="3"/>
  <c r="BD39" i="3"/>
  <c r="BE39" i="3"/>
  <c r="BE40" i="3" s="1"/>
  <c r="BF39" i="3"/>
  <c r="BG39" i="3"/>
  <c r="BG40" i="3" s="1"/>
  <c r="BH39" i="3"/>
  <c r="BI39" i="3"/>
  <c r="BJ39" i="3"/>
  <c r="BK39" i="3"/>
  <c r="BL39" i="3"/>
  <c r="BM39" i="3"/>
  <c r="BM40" i="3" s="1"/>
  <c r="D49" i="3" s="1"/>
  <c r="BN39" i="3"/>
  <c r="BO39" i="3"/>
  <c r="BO40" i="3" s="1"/>
  <c r="BP39" i="3"/>
  <c r="BQ39" i="3"/>
  <c r="BR39" i="3"/>
  <c r="BS39" i="3"/>
  <c r="BT39" i="3"/>
  <c r="BU39" i="3"/>
  <c r="BU40" i="3" s="1"/>
  <c r="BV39" i="3"/>
  <c r="BW39" i="3"/>
  <c r="BW40" i="3" s="1"/>
  <c r="BX39" i="3"/>
  <c r="BY39" i="3"/>
  <c r="BZ39" i="3"/>
  <c r="CA39" i="3"/>
  <c r="CB39" i="3"/>
  <c r="CC39" i="3"/>
  <c r="CC40" i="3" s="1"/>
  <c r="CD39" i="3"/>
  <c r="CE39" i="3"/>
  <c r="CE40" i="3" s="1"/>
  <c r="CF39" i="3"/>
  <c r="CG39" i="3"/>
  <c r="CH39" i="3"/>
  <c r="CI39" i="3"/>
  <c r="CJ39" i="3"/>
  <c r="CK39" i="3"/>
  <c r="CK40" i="3" s="1"/>
  <c r="CL39" i="3"/>
  <c r="CM39" i="3"/>
  <c r="CM40" i="3" s="1"/>
  <c r="CN39" i="3"/>
  <c r="CO39" i="3"/>
  <c r="CP39" i="3"/>
  <c r="CQ39" i="3"/>
  <c r="CR39" i="3"/>
  <c r="CS39" i="3"/>
  <c r="CS40" i="3" s="1"/>
  <c r="CT39" i="3"/>
  <c r="CU39" i="3"/>
  <c r="CU40" i="3" s="1"/>
  <c r="CV39" i="3"/>
  <c r="CW39" i="3"/>
  <c r="CX39" i="3"/>
  <c r="CY39" i="3"/>
  <c r="CZ39" i="3"/>
  <c r="DA39" i="3"/>
  <c r="DA40" i="3" s="1"/>
  <c r="DB39" i="3"/>
  <c r="DC39" i="3"/>
  <c r="DC40" i="3" s="1"/>
  <c r="DD39" i="3"/>
  <c r="DE39" i="3"/>
  <c r="DF39" i="3"/>
  <c r="DG39" i="3"/>
  <c r="DH39" i="3"/>
  <c r="DI39" i="3"/>
  <c r="DI40" i="3" s="1"/>
  <c r="DJ39" i="3"/>
  <c r="DK39" i="3"/>
  <c r="DK40" i="3" s="1"/>
  <c r="DL39" i="3"/>
  <c r="DM39" i="3"/>
  <c r="DN39" i="3"/>
  <c r="DO39" i="3"/>
  <c r="DP39" i="3"/>
  <c r="DQ39" i="3"/>
  <c r="DQ40" i="3" s="1"/>
  <c r="DR39" i="3"/>
  <c r="DS39" i="3"/>
  <c r="DS40" i="3" s="1"/>
  <c r="DT39" i="3"/>
  <c r="DU39" i="3"/>
  <c r="DV39" i="3"/>
  <c r="DW39" i="3"/>
  <c r="DX39" i="3"/>
  <c r="DY39" i="3"/>
  <c r="DY40" i="3" s="1"/>
  <c r="DZ39" i="3"/>
  <c r="EA39" i="3"/>
  <c r="EA40" i="3" s="1"/>
  <c r="EB39" i="3"/>
  <c r="EC39" i="3"/>
  <c r="ED39" i="3"/>
  <c r="EE39" i="3"/>
  <c r="EF39" i="3"/>
  <c r="EG39" i="3"/>
  <c r="EG40" i="3" s="1"/>
  <c r="EH39" i="3"/>
  <c r="EI39" i="3"/>
  <c r="EI40" i="3" s="1"/>
  <c r="EJ39" i="3"/>
  <c r="EK39" i="3"/>
  <c r="EL39" i="3"/>
  <c r="EM39" i="3"/>
  <c r="EN39" i="3"/>
  <c r="EO39" i="3"/>
  <c r="EO40" i="3" s="1"/>
  <c r="EP39" i="3"/>
  <c r="EQ39" i="3"/>
  <c r="EQ40" i="3" s="1"/>
  <c r="ER39" i="3"/>
  <c r="ES39" i="3"/>
  <c r="ET39" i="3"/>
  <c r="EU39" i="3"/>
  <c r="EV39" i="3"/>
  <c r="EW39" i="3"/>
  <c r="EW40" i="3" s="1"/>
  <c r="EX39" i="3"/>
  <c r="EY39" i="3"/>
  <c r="EY40" i="3" s="1"/>
  <c r="EZ39" i="3"/>
  <c r="FA39" i="3"/>
  <c r="FB39" i="3"/>
  <c r="FC39" i="3"/>
  <c r="FD39" i="3"/>
  <c r="FE39" i="3"/>
  <c r="FE40" i="3" s="1"/>
  <c r="FF39" i="3"/>
  <c r="FG39" i="3"/>
  <c r="FG40" i="3" s="1"/>
  <c r="FH39" i="3"/>
  <c r="FI39" i="3"/>
  <c r="FJ39" i="3"/>
  <c r="FK39" i="3"/>
  <c r="FL39" i="3"/>
  <c r="FM39" i="3"/>
  <c r="FM40" i="3" s="1"/>
  <c r="FN39" i="3"/>
  <c r="FO39" i="3"/>
  <c r="FO40" i="3" s="1"/>
  <c r="FP39" i="3"/>
  <c r="FQ39" i="3"/>
  <c r="FR39" i="3"/>
  <c r="FS39" i="3"/>
  <c r="FT39" i="3"/>
  <c r="FU39" i="3"/>
  <c r="FU40" i="3" s="1"/>
  <c r="FV39" i="3"/>
  <c r="FW39" i="3"/>
  <c r="FW40" i="3" s="1"/>
  <c r="FX39" i="3"/>
  <c r="FY39" i="3"/>
  <c r="FZ39" i="3"/>
  <c r="GA39" i="3"/>
  <c r="GB39" i="3"/>
  <c r="GC39" i="3"/>
  <c r="GC40" i="3" s="1"/>
  <c r="D57" i="3" s="1"/>
  <c r="GD39" i="3"/>
  <c r="GE39" i="3"/>
  <c r="GE40" i="3" s="1"/>
  <c r="D56" i="3" s="1"/>
  <c r="GF39" i="3"/>
  <c r="GG39" i="3"/>
  <c r="GH39" i="3"/>
  <c r="GI39" i="3"/>
  <c r="GJ39" i="3"/>
  <c r="GK39" i="3"/>
  <c r="GK40" i="3" s="1"/>
  <c r="GL39" i="3"/>
  <c r="GM39" i="3"/>
  <c r="GM40" i="3" s="1"/>
  <c r="GN39" i="3"/>
  <c r="GO39" i="3"/>
  <c r="GP39" i="3"/>
  <c r="GQ39" i="3"/>
  <c r="GR39" i="3"/>
  <c r="GS39" i="3"/>
  <c r="GS40" i="3" s="1"/>
  <c r="GT39" i="3"/>
  <c r="GU39" i="3"/>
  <c r="GU40" i="3" s="1"/>
  <c r="GV39" i="3"/>
  <c r="GW39" i="3"/>
  <c r="GX39" i="3"/>
  <c r="GY39" i="3"/>
  <c r="GZ39" i="3"/>
  <c r="HA39" i="3"/>
  <c r="HA40" i="3" s="1"/>
  <c r="HB39" i="3"/>
  <c r="HC39" i="3"/>
  <c r="HC40" i="3" s="1"/>
  <c r="HD39" i="3"/>
  <c r="HE39" i="3"/>
  <c r="HF39" i="3"/>
  <c r="HG39" i="3"/>
  <c r="HH39" i="3"/>
  <c r="HI39" i="3"/>
  <c r="HI40" i="3" s="1"/>
  <c r="HJ39" i="3"/>
  <c r="HK39" i="3"/>
  <c r="HK40" i="3" s="1"/>
  <c r="HL39" i="3"/>
  <c r="HM39" i="3"/>
  <c r="HN39" i="3"/>
  <c r="HO39" i="3"/>
  <c r="HP39" i="3"/>
  <c r="HQ39" i="3"/>
  <c r="HQ40" i="3" s="1"/>
  <c r="HR39" i="3"/>
  <c r="HS39" i="3"/>
  <c r="HS40" i="3" s="1"/>
  <c r="HT39" i="3"/>
  <c r="HU39" i="3"/>
  <c r="HV39" i="3"/>
  <c r="HW39" i="3"/>
  <c r="HX39" i="3"/>
  <c r="HY39" i="3"/>
  <c r="HY40" i="3" s="1"/>
  <c r="HZ39" i="3"/>
  <c r="IA39" i="3"/>
  <c r="IA40" i="3" s="1"/>
  <c r="IB39" i="3"/>
  <c r="IC39" i="3"/>
  <c r="ID39" i="3"/>
  <c r="IE39" i="3"/>
  <c r="IF39" i="3"/>
  <c r="IG39" i="3"/>
  <c r="IG40" i="3" s="1"/>
  <c r="IH39" i="3"/>
  <c r="II39" i="3"/>
  <c r="II40" i="3" s="1"/>
  <c r="IJ39" i="3"/>
  <c r="IK39" i="3"/>
  <c r="IL39" i="3"/>
  <c r="IM39" i="3"/>
  <c r="IN39" i="3"/>
  <c r="IO39" i="3"/>
  <c r="IO40" i="3" s="1"/>
  <c r="IP39" i="3"/>
  <c r="IQ39" i="3"/>
  <c r="IQ40" i="3" s="1"/>
  <c r="IR39" i="3"/>
  <c r="IS39" i="3"/>
  <c r="IT39" i="3"/>
  <c r="IU39" i="3"/>
  <c r="IV39" i="3"/>
  <c r="IW39" i="3"/>
  <c r="IW40" i="3" s="1"/>
  <c r="IX39" i="3"/>
  <c r="IY39" i="3"/>
  <c r="IY40" i="3" s="1"/>
  <c r="IZ39" i="3"/>
  <c r="JA39" i="3"/>
  <c r="JB39" i="3"/>
  <c r="JC39" i="3"/>
  <c r="JD39" i="3"/>
  <c r="JE39" i="3"/>
  <c r="JE40" i="3" s="1"/>
  <c r="JF39" i="3"/>
  <c r="JG39" i="3"/>
  <c r="JG40" i="3" s="1"/>
  <c r="JH39" i="3"/>
  <c r="JI39" i="3"/>
  <c r="JJ39" i="3"/>
  <c r="JK39" i="3"/>
  <c r="JL39" i="3"/>
  <c r="JM39" i="3"/>
  <c r="JM40" i="3" s="1"/>
  <c r="JN39" i="3"/>
  <c r="JO39" i="3"/>
  <c r="JO40" i="3" s="1"/>
  <c r="JP39" i="3"/>
  <c r="JQ39" i="3"/>
  <c r="JR39" i="3"/>
  <c r="JS39" i="3"/>
  <c r="JT39" i="3"/>
  <c r="JU39" i="3"/>
  <c r="JU40" i="3" s="1"/>
  <c r="JV39" i="3"/>
  <c r="JW39" i="3"/>
  <c r="JW40" i="3" s="1"/>
  <c r="JX39" i="3"/>
  <c r="JY39" i="3"/>
  <c r="JZ39" i="3"/>
  <c r="KA39" i="3"/>
  <c r="KB39" i="3"/>
  <c r="KC39" i="3"/>
  <c r="KC40" i="3" s="1"/>
  <c r="KD39" i="3"/>
  <c r="KE39" i="3"/>
  <c r="KE40" i="3" s="1"/>
  <c r="KF39" i="3"/>
  <c r="KG39" i="3"/>
  <c r="KH39" i="3"/>
  <c r="KI39" i="3"/>
  <c r="KJ39" i="3"/>
  <c r="KK39" i="3"/>
  <c r="KK40" i="3" s="1"/>
  <c r="KL39" i="3"/>
  <c r="KM39" i="3"/>
  <c r="KM40" i="3" s="1"/>
  <c r="KN39" i="3"/>
  <c r="KO39" i="3"/>
  <c r="KP39" i="3"/>
  <c r="KQ39" i="3"/>
  <c r="KR39" i="3"/>
  <c r="KS39" i="3"/>
  <c r="KS40" i="3" s="1"/>
  <c r="KT39" i="3"/>
  <c r="KU39" i="3"/>
  <c r="KU40" i="3" s="1"/>
  <c r="KV39" i="3"/>
  <c r="KW39" i="3"/>
  <c r="KX39" i="3"/>
  <c r="KY39" i="3"/>
  <c r="KZ39" i="3"/>
  <c r="LA39" i="3"/>
  <c r="LA40" i="3" s="1"/>
  <c r="LB39" i="3"/>
  <c r="LC39" i="3"/>
  <c r="LC40" i="3" s="1"/>
  <c r="LD39" i="3"/>
  <c r="LE39" i="3"/>
  <c r="LF39" i="3"/>
  <c r="LG39" i="3"/>
  <c r="LH39" i="3"/>
  <c r="LI39" i="3"/>
  <c r="LI40" i="3" s="1"/>
  <c r="LJ39" i="3"/>
  <c r="LK39" i="3"/>
  <c r="LK40" i="3" s="1"/>
  <c r="D61" i="3" s="1"/>
  <c r="LL39" i="3"/>
  <c r="LM39" i="3"/>
  <c r="LN39" i="3"/>
  <c r="LO39" i="3"/>
  <c r="LP39" i="3"/>
  <c r="LQ39" i="3"/>
  <c r="LQ40" i="3" s="1"/>
  <c r="LR39" i="3"/>
  <c r="LS39" i="3"/>
  <c r="LS40" i="3" s="1"/>
  <c r="LT39" i="3"/>
  <c r="LU39" i="3"/>
  <c r="LV39" i="3"/>
  <c r="LW39" i="3"/>
  <c r="LX39" i="3"/>
  <c r="LY39" i="3"/>
  <c r="LY40" i="3" s="1"/>
  <c r="LZ39" i="3"/>
  <c r="MA39" i="3"/>
  <c r="MA40" i="3" s="1"/>
  <c r="MB39" i="3"/>
  <c r="MC39" i="3"/>
  <c r="MD39" i="3"/>
  <c r="ME39" i="3"/>
  <c r="MF39" i="3"/>
  <c r="MG39" i="3"/>
  <c r="MG40" i="3" s="1"/>
  <c r="MH39" i="3"/>
  <c r="MI39" i="3"/>
  <c r="MI40" i="3" s="1"/>
  <c r="MJ39" i="3"/>
  <c r="MK39" i="3"/>
  <c r="ML39" i="3"/>
  <c r="MM39" i="3"/>
  <c r="MN39" i="3"/>
  <c r="MO39" i="3"/>
  <c r="MO40" i="3" s="1"/>
  <c r="MP39" i="3"/>
  <c r="MQ39" i="3"/>
  <c r="MQ40" i="3" s="1"/>
  <c r="MR39" i="3"/>
  <c r="MS39" i="3"/>
  <c r="MT39" i="3"/>
  <c r="MU39" i="3"/>
  <c r="MV39" i="3"/>
  <c r="MW39" i="3"/>
  <c r="MW40" i="3" s="1"/>
  <c r="MX39" i="3"/>
  <c r="MY39" i="3"/>
  <c r="MY40" i="3" s="1"/>
  <c r="MZ39" i="3"/>
  <c r="NA39" i="3"/>
  <c r="NB39" i="3"/>
  <c r="NC39" i="3"/>
  <c r="ND39" i="3"/>
  <c r="NE39" i="3"/>
  <c r="NE40" i="3" s="1"/>
  <c r="NF39" i="3"/>
  <c r="NG39" i="3"/>
  <c r="NG40" i="3" s="1"/>
  <c r="NH39" i="3"/>
  <c r="NI39" i="3"/>
  <c r="NJ39" i="3"/>
  <c r="NK39" i="3"/>
  <c r="NL39" i="3"/>
  <c r="NM39" i="3"/>
  <c r="NM40" i="3" s="1"/>
  <c r="NN39" i="3"/>
  <c r="NO39" i="3"/>
  <c r="NO40" i="3" s="1"/>
  <c r="NP39" i="3"/>
  <c r="NQ39" i="3"/>
  <c r="NR39" i="3"/>
  <c r="NS39" i="3"/>
  <c r="D40" i="3"/>
  <c r="E40" i="3"/>
  <c r="D45" i="3" s="1"/>
  <c r="F40" i="3"/>
  <c r="G40" i="3"/>
  <c r="D44" i="3" s="1"/>
  <c r="H40" i="3"/>
  <c r="J40" i="3"/>
  <c r="L40" i="3"/>
  <c r="M40" i="3"/>
  <c r="N40" i="3"/>
  <c r="O40" i="3"/>
  <c r="P40" i="3"/>
  <c r="R40" i="3"/>
  <c r="T40" i="3"/>
  <c r="U40" i="3"/>
  <c r="V40" i="3"/>
  <c r="W40" i="3"/>
  <c r="X40" i="3"/>
  <c r="Z40" i="3"/>
  <c r="AB40" i="3"/>
  <c r="AC40" i="3"/>
  <c r="AD40" i="3"/>
  <c r="AE40" i="3"/>
  <c r="AF40" i="3"/>
  <c r="AH40" i="3"/>
  <c r="AJ40" i="3"/>
  <c r="AK40" i="3"/>
  <c r="AL40" i="3"/>
  <c r="AM40" i="3"/>
  <c r="AN40" i="3"/>
  <c r="AP40" i="3"/>
  <c r="AR40" i="3"/>
  <c r="AS40" i="3"/>
  <c r="AT40" i="3"/>
  <c r="AU40" i="3"/>
  <c r="AV40" i="3"/>
  <c r="AX40" i="3"/>
  <c r="AZ40" i="3"/>
  <c r="BA40" i="3"/>
  <c r="BB40" i="3"/>
  <c r="BC40" i="3"/>
  <c r="BD40" i="3"/>
  <c r="BF40" i="3"/>
  <c r="BH40" i="3"/>
  <c r="BI40" i="3"/>
  <c r="BJ40" i="3"/>
  <c r="BK40" i="3"/>
  <c r="BL40" i="3"/>
  <c r="BN40" i="3"/>
  <c r="BP40" i="3"/>
  <c r="BQ40" i="3"/>
  <c r="D47" i="3" s="1"/>
  <c r="BR40" i="3"/>
  <c r="BS40" i="3"/>
  <c r="BT40" i="3"/>
  <c r="BV40" i="3"/>
  <c r="BX40" i="3"/>
  <c r="BY40" i="3"/>
  <c r="BZ40" i="3"/>
  <c r="CA40" i="3"/>
  <c r="CB40" i="3"/>
  <c r="CD40" i="3"/>
  <c r="CF40" i="3"/>
  <c r="CG40" i="3"/>
  <c r="CH40" i="3"/>
  <c r="CI40" i="3"/>
  <c r="CJ40" i="3"/>
  <c r="CL40" i="3"/>
  <c r="CN40" i="3"/>
  <c r="CO40" i="3"/>
  <c r="CP40" i="3"/>
  <c r="CQ40" i="3"/>
  <c r="CR40" i="3"/>
  <c r="CT40" i="3"/>
  <c r="CV40" i="3"/>
  <c r="CW40" i="3"/>
  <c r="CX40" i="3"/>
  <c r="CY40" i="3"/>
  <c r="CZ40" i="3"/>
  <c r="DB40" i="3"/>
  <c r="DD40" i="3"/>
  <c r="DE40" i="3"/>
  <c r="DF40" i="3"/>
  <c r="DG40" i="3"/>
  <c r="DH40" i="3"/>
  <c r="DJ40" i="3"/>
  <c r="DL40" i="3"/>
  <c r="DM40" i="3"/>
  <c r="DN40" i="3"/>
  <c r="DO40" i="3"/>
  <c r="DP40" i="3"/>
  <c r="DR40" i="3"/>
  <c r="DT40" i="3"/>
  <c r="DU40" i="3"/>
  <c r="DV40" i="3"/>
  <c r="DW40" i="3"/>
  <c r="DX40" i="3"/>
  <c r="DZ40" i="3"/>
  <c r="EB40" i="3"/>
  <c r="EC40" i="3"/>
  <c r="ED40" i="3"/>
  <c r="EE40" i="3"/>
  <c r="EF40" i="3"/>
  <c r="EH40" i="3"/>
  <c r="EJ40" i="3"/>
  <c r="EK40" i="3"/>
  <c r="EL40" i="3"/>
  <c r="EM40" i="3"/>
  <c r="EN40" i="3"/>
  <c r="EP40" i="3"/>
  <c r="ER40" i="3"/>
  <c r="ES40" i="3"/>
  <c r="ET40" i="3"/>
  <c r="EU40" i="3"/>
  <c r="EV40" i="3"/>
  <c r="EX40" i="3"/>
  <c r="EZ40" i="3"/>
  <c r="FA40" i="3"/>
  <c r="D52" i="3" s="1"/>
  <c r="FB40" i="3"/>
  <c r="FC40" i="3"/>
  <c r="FD40" i="3"/>
  <c r="FF40" i="3"/>
  <c r="FH40" i="3"/>
  <c r="FI40" i="3"/>
  <c r="FJ40" i="3"/>
  <c r="FK40" i="3"/>
  <c r="FL40" i="3"/>
  <c r="FN40" i="3"/>
  <c r="FP40" i="3"/>
  <c r="FQ40" i="3"/>
  <c r="FR40" i="3"/>
  <c r="FS40" i="3"/>
  <c r="FT40" i="3"/>
  <c r="FV40" i="3"/>
  <c r="FX40" i="3"/>
  <c r="FY40" i="3"/>
  <c r="FZ40" i="3"/>
  <c r="GA40" i="3"/>
  <c r="GB40" i="3"/>
  <c r="GD40" i="3"/>
  <c r="GF40" i="3"/>
  <c r="GG40" i="3"/>
  <c r="D55" i="3" s="1"/>
  <c r="GH40" i="3"/>
  <c r="GI40" i="3"/>
  <c r="GJ40" i="3"/>
  <c r="GL40" i="3"/>
  <c r="GN40" i="3"/>
  <c r="GO40" i="3"/>
  <c r="GP40" i="3"/>
  <c r="GQ40" i="3"/>
  <c r="GR40" i="3"/>
  <c r="GT40" i="3"/>
  <c r="GV40" i="3"/>
  <c r="GW40" i="3"/>
  <c r="GX40" i="3"/>
  <c r="GY40" i="3"/>
  <c r="GZ40" i="3"/>
  <c r="HB40" i="3"/>
  <c r="HD40" i="3"/>
  <c r="HE40" i="3"/>
  <c r="HF40" i="3"/>
  <c r="HG40" i="3"/>
  <c r="HH40" i="3"/>
  <c r="HJ40" i="3"/>
  <c r="HL40" i="3"/>
  <c r="HM40" i="3"/>
  <c r="HN40" i="3"/>
  <c r="HO40" i="3"/>
  <c r="HP40" i="3"/>
  <c r="HR40" i="3"/>
  <c r="HT40" i="3"/>
  <c r="HU40" i="3"/>
  <c r="HV40" i="3"/>
  <c r="HW40" i="3"/>
  <c r="HX40" i="3"/>
  <c r="HZ40" i="3"/>
  <c r="IB40" i="3"/>
  <c r="IC40" i="3"/>
  <c r="ID40" i="3"/>
  <c r="IE40" i="3"/>
  <c r="IF40" i="3"/>
  <c r="IH40" i="3"/>
  <c r="IJ40" i="3"/>
  <c r="IK40" i="3"/>
  <c r="IL40" i="3"/>
  <c r="IM40" i="3"/>
  <c r="IN40" i="3"/>
  <c r="IP40" i="3"/>
  <c r="IR40" i="3"/>
  <c r="IS40" i="3"/>
  <c r="IT40" i="3"/>
  <c r="IU40" i="3"/>
  <c r="IV40" i="3"/>
  <c r="IX40" i="3"/>
  <c r="IZ40" i="3"/>
  <c r="JA40" i="3"/>
  <c r="JB40" i="3"/>
  <c r="JC40" i="3"/>
  <c r="JD40" i="3"/>
  <c r="JF40" i="3"/>
  <c r="JH40" i="3"/>
  <c r="JI40" i="3"/>
  <c r="JJ40" i="3"/>
  <c r="JK40" i="3"/>
  <c r="JL40" i="3"/>
  <c r="JN40" i="3"/>
  <c r="JP40" i="3"/>
  <c r="JQ40" i="3"/>
  <c r="JR40" i="3"/>
  <c r="JS40" i="3"/>
  <c r="JT40" i="3"/>
  <c r="JV40" i="3"/>
  <c r="JX40" i="3"/>
  <c r="JY40" i="3"/>
  <c r="JZ40" i="3"/>
  <c r="KA40" i="3"/>
  <c r="KB40" i="3"/>
  <c r="KD40" i="3"/>
  <c r="KF40" i="3"/>
  <c r="KG40" i="3"/>
  <c r="KH40" i="3"/>
  <c r="KI40" i="3"/>
  <c r="KJ40" i="3"/>
  <c r="KL40" i="3"/>
  <c r="KN40" i="3"/>
  <c r="KO40" i="3"/>
  <c r="KP40" i="3"/>
  <c r="KQ40" i="3"/>
  <c r="KR40" i="3"/>
  <c r="KT40" i="3"/>
  <c r="KV40" i="3"/>
  <c r="KW40" i="3"/>
  <c r="KX40" i="3"/>
  <c r="KY40" i="3"/>
  <c r="KZ40" i="3"/>
  <c r="LB40" i="3"/>
  <c r="LD40" i="3"/>
  <c r="LE40" i="3"/>
  <c r="LF40" i="3"/>
  <c r="LG40" i="3"/>
  <c r="LH40" i="3"/>
  <c r="LJ40" i="3"/>
  <c r="LL40" i="3"/>
  <c r="LM40" i="3"/>
  <c r="LN40" i="3"/>
  <c r="LO40" i="3"/>
  <c r="D59" i="3" s="1"/>
  <c r="LP40" i="3"/>
  <c r="LR40" i="3"/>
  <c r="LT40" i="3"/>
  <c r="LU40" i="3"/>
  <c r="LV40" i="3"/>
  <c r="LW40" i="3"/>
  <c r="LX40" i="3"/>
  <c r="LZ40" i="3"/>
  <c r="MB40" i="3"/>
  <c r="MC40" i="3"/>
  <c r="MD40" i="3"/>
  <c r="ME40" i="3"/>
  <c r="MF40" i="3"/>
  <c r="MH40" i="3"/>
  <c r="MJ40" i="3"/>
  <c r="MK40" i="3"/>
  <c r="ML40" i="3"/>
  <c r="MM40" i="3"/>
  <c r="MN40" i="3"/>
  <c r="MP40" i="3"/>
  <c r="MR40" i="3"/>
  <c r="MS40" i="3"/>
  <c r="MT40" i="3"/>
  <c r="MU40" i="3"/>
  <c r="MV40" i="3"/>
  <c r="MX40" i="3"/>
  <c r="MZ40" i="3"/>
  <c r="NA40" i="3"/>
  <c r="NB40" i="3"/>
  <c r="NC40" i="3"/>
  <c r="ND40" i="3"/>
  <c r="NF40" i="3"/>
  <c r="NH40" i="3"/>
  <c r="NI40" i="3"/>
  <c r="NJ40" i="3"/>
  <c r="NK40" i="3"/>
  <c r="NL40" i="3"/>
  <c r="NN40" i="3"/>
  <c r="NP40" i="3"/>
  <c r="NQ40" i="3"/>
  <c r="NR40" i="3"/>
  <c r="NS40" i="3"/>
  <c r="C39" i="3"/>
  <c r="C40" i="3"/>
  <c r="D39" i="2"/>
  <c r="D40" i="2" s="1"/>
  <c r="E39" i="2"/>
  <c r="E40" i="2"/>
  <c r="D45" i="2" s="1"/>
  <c r="F39" i="2"/>
  <c r="F40" i="2"/>
  <c r="G39" i="2"/>
  <c r="G40" i="2"/>
  <c r="H39" i="2"/>
  <c r="H40" i="2" s="1"/>
  <c r="I39" i="2"/>
  <c r="I40" i="2"/>
  <c r="J39" i="2"/>
  <c r="J40" i="2"/>
  <c r="D44" i="2" s="1"/>
  <c r="K39" i="2"/>
  <c r="K40" i="2"/>
  <c r="L39" i="2"/>
  <c r="M39" i="2"/>
  <c r="M40" i="2" s="1"/>
  <c r="N39" i="2"/>
  <c r="O39" i="2"/>
  <c r="O40" i="2"/>
  <c r="P39" i="2"/>
  <c r="P40" i="2"/>
  <c r="Q39" i="2"/>
  <c r="Q40" i="2"/>
  <c r="R39" i="2"/>
  <c r="R40" i="2"/>
  <c r="S39" i="2"/>
  <c r="S40" i="2"/>
  <c r="T39" i="2"/>
  <c r="T40" i="2"/>
  <c r="U39" i="2"/>
  <c r="U40" i="2"/>
  <c r="V39" i="2"/>
  <c r="V40" i="2"/>
  <c r="W39" i="2"/>
  <c r="W40" i="2"/>
  <c r="X39" i="2"/>
  <c r="X40" i="2"/>
  <c r="Y39" i="2"/>
  <c r="Y40" i="2" s="1"/>
  <c r="Z39" i="2"/>
  <c r="Z40" i="2" s="1"/>
  <c r="AA39" i="2"/>
  <c r="AA40" i="2" s="1"/>
  <c r="AB39" i="2"/>
  <c r="AC39" i="2"/>
  <c r="AC40" i="2"/>
  <c r="AD39" i="2"/>
  <c r="AD40" i="2" s="1"/>
  <c r="D43" i="2" s="1"/>
  <c r="AE39" i="2"/>
  <c r="AE40" i="2"/>
  <c r="AF39" i="2"/>
  <c r="AF40" i="2"/>
  <c r="AG39" i="2"/>
  <c r="AG40" i="2" s="1"/>
  <c r="AH39" i="2"/>
  <c r="AH40" i="2"/>
  <c r="AI39" i="2"/>
  <c r="AI40" i="2"/>
  <c r="AJ39" i="2"/>
  <c r="AJ40" i="2"/>
  <c r="AK39" i="2"/>
  <c r="AK40" i="2" s="1"/>
  <c r="AL39" i="2"/>
  <c r="AL40" i="2" s="1"/>
  <c r="AM39" i="2"/>
  <c r="AM40" i="2"/>
  <c r="AN39" i="2"/>
  <c r="AO39" i="2"/>
  <c r="AO40" i="2" s="1"/>
  <c r="AP39" i="2"/>
  <c r="AP40" i="2"/>
  <c r="AQ39" i="2"/>
  <c r="AQ40" i="2" s="1"/>
  <c r="AR39" i="2"/>
  <c r="AR40" i="2" s="1"/>
  <c r="AS39" i="2"/>
  <c r="AS40" i="2" s="1"/>
  <c r="AT39" i="2"/>
  <c r="AT40" i="2"/>
  <c r="AU39" i="2"/>
  <c r="AU40" i="2" s="1"/>
  <c r="AV39" i="2"/>
  <c r="AV40" i="2" s="1"/>
  <c r="AW39" i="2"/>
  <c r="AW40" i="2" s="1"/>
  <c r="AX39" i="2"/>
  <c r="AY39" i="2"/>
  <c r="AY40" i="2"/>
  <c r="AZ39" i="2"/>
  <c r="AZ40" i="2"/>
  <c r="BA39" i="2"/>
  <c r="BA40" i="2"/>
  <c r="BB39" i="2"/>
  <c r="BB40" i="2" s="1"/>
  <c r="BC39" i="2"/>
  <c r="BC40" i="2" s="1"/>
  <c r="BD39" i="2"/>
  <c r="BD40" i="2"/>
  <c r="BE39" i="2"/>
  <c r="BE40" i="2"/>
  <c r="BF39" i="2"/>
  <c r="BF40" i="2" s="1"/>
  <c r="BG39" i="2"/>
  <c r="BG40" i="2"/>
  <c r="BH39" i="2"/>
  <c r="BI39" i="2"/>
  <c r="BI40" i="2" s="1"/>
  <c r="BJ39" i="2"/>
  <c r="BJ40" i="2" s="1"/>
  <c r="BK39" i="2"/>
  <c r="BK40" i="2"/>
  <c r="BL39" i="2"/>
  <c r="BL40" i="2" s="1"/>
  <c r="BM39" i="2"/>
  <c r="BM40" i="2"/>
  <c r="BN39" i="2"/>
  <c r="BN40" i="2" s="1"/>
  <c r="BO39" i="2"/>
  <c r="BO40" i="2"/>
  <c r="BP39" i="2"/>
  <c r="BP40" i="2" s="1"/>
  <c r="BQ39" i="2"/>
  <c r="BQ40" i="2" s="1"/>
  <c r="BR39" i="2"/>
  <c r="BR40" i="2"/>
  <c r="BS39" i="2"/>
  <c r="BS40" i="2"/>
  <c r="BT39" i="2"/>
  <c r="BT40" i="2" s="1"/>
  <c r="BU39" i="2"/>
  <c r="BU40" i="2"/>
  <c r="BV39" i="2"/>
  <c r="BV40" i="2" s="1"/>
  <c r="BW39" i="2"/>
  <c r="BW40" i="2" s="1"/>
  <c r="BX39" i="2"/>
  <c r="BX40" i="2" s="1"/>
  <c r="BY39" i="2"/>
  <c r="BY40" i="2"/>
  <c r="BZ39" i="2"/>
  <c r="BZ40" i="2" s="1"/>
  <c r="CA39" i="2"/>
  <c r="CA40" i="2" s="1"/>
  <c r="CB39" i="2"/>
  <c r="CB40" i="2"/>
  <c r="CC39" i="2"/>
  <c r="CC40" i="2" s="1"/>
  <c r="CD39" i="2"/>
  <c r="CD40" i="2" s="1"/>
  <c r="CE39" i="2"/>
  <c r="CE40" i="2" s="1"/>
  <c r="CF39" i="2"/>
  <c r="CF40" i="2"/>
  <c r="CG39" i="2"/>
  <c r="CG40" i="2"/>
  <c r="CH39" i="2"/>
  <c r="CH40" i="2" s="1"/>
  <c r="CI39" i="2"/>
  <c r="CI40" i="2" s="1"/>
  <c r="CJ39" i="2"/>
  <c r="CJ40" i="2"/>
  <c r="CK39" i="2"/>
  <c r="CK40" i="2"/>
  <c r="CL39" i="2"/>
  <c r="CL40" i="2" s="1"/>
  <c r="CM39" i="2"/>
  <c r="CM40" i="2" s="1"/>
  <c r="CN39" i="2"/>
  <c r="CN40" i="2" s="1"/>
  <c r="CO39" i="2"/>
  <c r="CP39" i="2"/>
  <c r="CP40" i="2" s="1"/>
  <c r="CQ39" i="2"/>
  <c r="CQ40" i="2" s="1"/>
  <c r="CR39" i="2"/>
  <c r="CR40" i="2" s="1"/>
  <c r="CS39" i="2"/>
  <c r="CS40" i="2"/>
  <c r="CT39" i="2"/>
  <c r="CT40" i="2" s="1"/>
  <c r="CU39" i="2"/>
  <c r="CU40" i="2" s="1"/>
  <c r="CV39" i="2"/>
  <c r="CV40" i="2" s="1"/>
  <c r="CW39" i="2"/>
  <c r="CW40" i="2"/>
  <c r="CX39" i="2"/>
  <c r="CX40" i="2"/>
  <c r="CY39" i="2"/>
  <c r="CY40" i="2" s="1"/>
  <c r="CZ39" i="2"/>
  <c r="CZ40" i="2" s="1"/>
  <c r="DA39" i="2"/>
  <c r="DA40" i="2"/>
  <c r="DB39" i="2"/>
  <c r="DB40" i="2"/>
  <c r="DC39" i="2"/>
  <c r="DC40" i="2" s="1"/>
  <c r="DD39" i="2"/>
  <c r="DD40" i="2" s="1"/>
  <c r="DE39" i="2"/>
  <c r="DE40" i="2" s="1"/>
  <c r="DF39" i="2"/>
  <c r="DF40" i="2"/>
  <c r="DG39" i="2"/>
  <c r="DG40" i="2" s="1"/>
  <c r="DH39" i="2"/>
  <c r="DH40" i="2" s="1"/>
  <c r="DI39" i="2"/>
  <c r="DI40" i="2"/>
  <c r="DJ39" i="2"/>
  <c r="DJ40" i="2" s="1"/>
  <c r="DK39" i="2"/>
  <c r="DK40" i="2" s="1"/>
  <c r="DL39" i="2"/>
  <c r="DL40" i="2" s="1"/>
  <c r="DM39" i="2"/>
  <c r="DM40" i="2"/>
  <c r="DN39" i="2"/>
  <c r="DN40" i="2"/>
  <c r="DO39" i="2"/>
  <c r="DO40" i="2" s="1"/>
  <c r="DP39" i="2"/>
  <c r="DP40" i="2" s="1"/>
  <c r="DQ39" i="2"/>
  <c r="DQ40" i="2"/>
  <c r="D52" i="2" s="1"/>
  <c r="DR39" i="2"/>
  <c r="DR40" i="2"/>
  <c r="D53" i="2" s="1"/>
  <c r="DS39" i="2"/>
  <c r="DS40" i="2" s="1"/>
  <c r="DT39" i="2"/>
  <c r="DT40" i="2"/>
  <c r="DU39" i="2"/>
  <c r="DU40" i="2"/>
  <c r="DV39" i="2"/>
  <c r="DV40" i="2"/>
  <c r="DW39" i="2"/>
  <c r="DW40" i="2" s="1"/>
  <c r="DX39" i="2"/>
  <c r="DX40" i="2"/>
  <c r="DY39" i="2"/>
  <c r="DY40" i="2"/>
  <c r="DZ39" i="2"/>
  <c r="DZ40" i="2"/>
  <c r="EA39" i="2"/>
  <c r="EA40" i="2" s="1"/>
  <c r="EB39" i="2"/>
  <c r="EC39" i="2"/>
  <c r="EC40" i="2" s="1"/>
  <c r="ED39" i="2"/>
  <c r="ED40" i="2"/>
  <c r="EE39" i="2"/>
  <c r="EE40" i="2"/>
  <c r="EF39" i="2"/>
  <c r="EF40" i="2" s="1"/>
  <c r="EG39" i="2"/>
  <c r="EG40" i="2" s="1"/>
  <c r="EH39" i="2"/>
  <c r="EH40" i="2" s="1"/>
  <c r="EI39" i="2"/>
  <c r="EI40" i="2"/>
  <c r="EJ39" i="2"/>
  <c r="EJ40" i="2" s="1"/>
  <c r="EK39" i="2"/>
  <c r="EK40" i="2" s="1"/>
  <c r="EL39" i="2"/>
  <c r="EL40" i="2"/>
  <c r="EM39" i="2"/>
  <c r="EM40" i="2" s="1"/>
  <c r="EN39" i="2"/>
  <c r="EN40" i="2" s="1"/>
  <c r="EO39" i="2"/>
  <c r="EO40" i="2" s="1"/>
  <c r="EP39" i="2"/>
  <c r="EP40" i="2"/>
  <c r="EQ39" i="2"/>
  <c r="EQ40" i="2"/>
  <c r="ER39" i="2"/>
  <c r="ER40" i="2" s="1"/>
  <c r="ES39" i="2"/>
  <c r="ES40" i="2" s="1"/>
  <c r="ET39" i="2"/>
  <c r="ET40" i="2"/>
  <c r="EU39" i="2"/>
  <c r="EU40" i="2"/>
  <c r="EV39" i="2"/>
  <c r="EV40" i="2" s="1"/>
  <c r="EW39" i="2"/>
  <c r="EW40" i="2" s="1"/>
  <c r="EX39" i="2"/>
  <c r="EX40" i="2" s="1"/>
  <c r="EY39" i="2"/>
  <c r="EY40" i="2"/>
  <c r="EZ39" i="2"/>
  <c r="EZ40" i="2" s="1"/>
  <c r="FA39" i="2"/>
  <c r="FA40" i="2" s="1"/>
  <c r="FB39" i="2"/>
  <c r="FB40" i="2"/>
  <c r="FC39" i="2"/>
  <c r="FC40" i="2" s="1"/>
  <c r="FD39" i="2"/>
  <c r="FD40" i="2" s="1"/>
  <c r="FE39" i="2"/>
  <c r="FE40" i="2" s="1"/>
  <c r="FF39" i="2"/>
  <c r="FF40" i="2"/>
  <c r="FG39" i="2"/>
  <c r="FG40" i="2"/>
  <c r="FH39" i="2"/>
  <c r="FI39" i="2"/>
  <c r="FI40" i="2"/>
  <c r="FJ39" i="2"/>
  <c r="FJ40" i="2"/>
  <c r="FK39" i="2"/>
  <c r="FK40" i="2"/>
  <c r="FL39" i="2"/>
  <c r="FL40" i="2" s="1"/>
  <c r="FM39" i="2"/>
  <c r="FM40" i="2"/>
  <c r="FN39" i="2"/>
  <c r="FN40" i="2"/>
  <c r="FO39" i="2"/>
  <c r="FO40" i="2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/>
  <c r="FX39" i="2"/>
  <c r="FX40" i="2" s="1"/>
  <c r="FY39" i="2"/>
  <c r="FY40" i="2" s="1"/>
  <c r="FZ39" i="2"/>
  <c r="FZ40" i="2" s="1"/>
  <c r="GA39" i="2"/>
  <c r="GA40" i="2"/>
  <c r="GB39" i="2"/>
  <c r="GB40" i="2"/>
  <c r="GC39" i="2"/>
  <c r="GC40" i="2" s="1"/>
  <c r="GD39" i="2"/>
  <c r="GD40" i="2" s="1"/>
  <c r="GE39" i="2"/>
  <c r="GE40" i="2" s="1"/>
  <c r="GF39" i="2"/>
  <c r="GF40" i="2"/>
  <c r="GG39" i="2"/>
  <c r="GH39" i="2"/>
  <c r="GH40" i="2"/>
  <c r="GI39" i="2"/>
  <c r="GI40" i="2"/>
  <c r="GJ39" i="2"/>
  <c r="GJ40" i="2"/>
  <c r="GK39" i="2"/>
  <c r="GK40" i="2" s="1"/>
  <c r="GL39" i="2"/>
  <c r="GL40" i="2"/>
  <c r="GM39" i="2"/>
  <c r="GM40" i="2"/>
  <c r="GN39" i="2"/>
  <c r="GN40" i="2" s="1"/>
  <c r="GO39" i="2"/>
  <c r="GO40" i="2"/>
  <c r="GP39" i="2"/>
  <c r="GP40" i="2" s="1"/>
  <c r="GQ39" i="2"/>
  <c r="GQ40" i="2" s="1"/>
  <c r="GR39" i="2"/>
  <c r="GR40" i="2" s="1"/>
  <c r="GS39" i="2"/>
  <c r="GS40" i="2"/>
  <c r="GT39" i="2"/>
  <c r="GT40" i="2" s="1"/>
  <c r="GU39" i="2"/>
  <c r="GU40" i="2" s="1"/>
  <c r="GV39" i="2"/>
  <c r="GV40" i="2"/>
  <c r="GW39" i="2"/>
  <c r="GW40" i="2" s="1"/>
  <c r="GX39" i="2"/>
  <c r="GX40" i="2" s="1"/>
  <c r="GY39" i="2"/>
  <c r="GY40" i="2" s="1"/>
  <c r="GZ39" i="2"/>
  <c r="GZ40" i="2"/>
  <c r="HA39" i="2"/>
  <c r="HA40" i="2" s="1"/>
  <c r="HB39" i="2"/>
  <c r="HB40" i="2" s="1"/>
  <c r="HC39" i="2"/>
  <c r="HC40" i="2"/>
  <c r="HD39" i="2"/>
  <c r="HD40" i="2"/>
  <c r="HE39" i="2"/>
  <c r="HE40" i="2"/>
  <c r="HF39" i="2"/>
  <c r="HF40" i="2" s="1"/>
  <c r="HG39" i="2"/>
  <c r="HG40" i="2"/>
  <c r="HH39" i="2"/>
  <c r="HH40" i="2" s="1"/>
  <c r="HI39" i="2"/>
  <c r="HI40" i="2" s="1"/>
  <c r="HJ39" i="2"/>
  <c r="HJ40" i="2" s="1"/>
  <c r="HK39" i="2"/>
  <c r="HK40" i="2" s="1"/>
  <c r="HL39" i="2"/>
  <c r="HL40" i="2"/>
  <c r="HM39" i="2"/>
  <c r="HM40" i="2" s="1"/>
  <c r="HN39" i="2"/>
  <c r="HN40" i="2"/>
  <c r="HO39" i="2"/>
  <c r="HO40" i="2" s="1"/>
  <c r="HP39" i="2"/>
  <c r="HP40" i="2"/>
  <c r="HQ39" i="2"/>
  <c r="HQ40" i="2"/>
  <c r="HR39" i="2"/>
  <c r="HR40" i="2" s="1"/>
  <c r="HS39" i="2"/>
  <c r="HS40" i="2" s="1"/>
  <c r="HT39" i="2"/>
  <c r="HT40" i="2"/>
  <c r="HU39" i="2"/>
  <c r="HU40" i="2"/>
  <c r="HV39" i="2"/>
  <c r="HV40" i="2" s="1"/>
  <c r="HW39" i="2"/>
  <c r="HW40" i="2" s="1"/>
  <c r="HX39" i="2"/>
  <c r="HX40" i="2"/>
  <c r="HY39" i="2"/>
  <c r="HY40" i="2"/>
  <c r="HZ39" i="2"/>
  <c r="HZ40" i="2"/>
  <c r="IA39" i="2"/>
  <c r="IA40" i="2" s="1"/>
  <c r="IB39" i="2"/>
  <c r="IB40" i="2"/>
  <c r="IC39" i="2"/>
  <c r="IC40" i="2"/>
  <c r="ID39" i="2"/>
  <c r="ID40" i="2"/>
  <c r="IE39" i="2"/>
  <c r="IE40" i="2" s="1"/>
  <c r="IF39" i="2"/>
  <c r="IF40" i="2"/>
  <c r="IG39" i="2"/>
  <c r="IG40" i="2" s="1"/>
  <c r="IH39" i="2"/>
  <c r="IH40" i="2"/>
  <c r="II39" i="2"/>
  <c r="II40" i="2" s="1"/>
  <c r="IJ39" i="2"/>
  <c r="IJ40" i="2"/>
  <c r="IK39" i="2"/>
  <c r="IK40" i="2"/>
  <c r="IL39" i="2"/>
  <c r="IL40" i="2"/>
  <c r="IM39" i="2"/>
  <c r="IM40" i="2" s="1"/>
  <c r="IN39" i="2"/>
  <c r="IO39" i="2"/>
  <c r="IO40" i="2" s="1"/>
  <c r="IP39" i="2"/>
  <c r="IP40" i="2"/>
  <c r="IQ39" i="2"/>
  <c r="IQ40" i="2"/>
  <c r="IR39" i="2"/>
  <c r="IR40" i="2" s="1"/>
  <c r="IS39" i="2"/>
  <c r="IS40" i="2"/>
  <c r="IT39" i="2"/>
  <c r="IT40" i="2"/>
  <c r="IU39" i="2"/>
  <c r="IU40" i="2" s="1"/>
  <c r="IV39" i="2"/>
  <c r="IV40" i="2" s="1"/>
  <c r="IW39" i="2"/>
  <c r="IW40" i="2"/>
  <c r="IX39" i="2"/>
  <c r="IX40" i="2" s="1"/>
  <c r="IY39" i="2"/>
  <c r="IY40" i="2"/>
  <c r="IZ39" i="2"/>
  <c r="JA39" i="2"/>
  <c r="JA40" i="2"/>
  <c r="JB39" i="2"/>
  <c r="JB40" i="2"/>
  <c r="JC39" i="2"/>
  <c r="JC40" i="2"/>
  <c r="JD39" i="2"/>
  <c r="JD40" i="2" s="1"/>
  <c r="JE39" i="2"/>
  <c r="JE40" i="2"/>
  <c r="JF39" i="2"/>
  <c r="JF40" i="2"/>
  <c r="JG39" i="2"/>
  <c r="JG40" i="2" s="1"/>
  <c r="JH39" i="2"/>
  <c r="JH40" i="2" s="1"/>
  <c r="JI39" i="2"/>
  <c r="JI40" i="2"/>
  <c r="JJ39" i="2"/>
  <c r="JJ40" i="2"/>
  <c r="JK39" i="2"/>
  <c r="JK40" i="2"/>
  <c r="JL39" i="2"/>
  <c r="JL40" i="2" s="1"/>
  <c r="JM39" i="2"/>
  <c r="JM40" i="2"/>
  <c r="JN39" i="2"/>
  <c r="JO39" i="2"/>
  <c r="JO40" i="2"/>
  <c r="JP39" i="2"/>
  <c r="JP40" i="2"/>
  <c r="JQ39" i="2"/>
  <c r="JQ40" i="2" s="1"/>
  <c r="JR39" i="2"/>
  <c r="JR40" i="2"/>
  <c r="JS39" i="2"/>
  <c r="JS40" i="2"/>
  <c r="JT39" i="2"/>
  <c r="JU39" i="2"/>
  <c r="JV39" i="2"/>
  <c r="JV40" i="2" s="1"/>
  <c r="JW39" i="2"/>
  <c r="JW40" i="2" s="1"/>
  <c r="JX39" i="2"/>
  <c r="JX40" i="2" s="1"/>
  <c r="JY39" i="2"/>
  <c r="JY40" i="2"/>
  <c r="JZ39" i="2"/>
  <c r="JZ40" i="2" s="1"/>
  <c r="KA39" i="2"/>
  <c r="KA40" i="2" s="1"/>
  <c r="KB39" i="2"/>
  <c r="KB40" i="2"/>
  <c r="KC39" i="2"/>
  <c r="KC40" i="2"/>
  <c r="KD39" i="2"/>
  <c r="KD40" i="2" s="1"/>
  <c r="KE39" i="2"/>
  <c r="KE40" i="2"/>
  <c r="KF39" i="2"/>
  <c r="KF40" i="2" s="1"/>
  <c r="KG39" i="2"/>
  <c r="KG40" i="2" s="1"/>
  <c r="KH39" i="2"/>
  <c r="KH40" i="2" s="1"/>
  <c r="KI39" i="2"/>
  <c r="KI40" i="2"/>
  <c r="KJ39" i="2"/>
  <c r="KJ40" i="2" s="1"/>
  <c r="KK39" i="2"/>
  <c r="KK40" i="2"/>
  <c r="KL39" i="2"/>
  <c r="KL40" i="2" s="1"/>
  <c r="KM39" i="2"/>
  <c r="KM40" i="2"/>
  <c r="KN39" i="2"/>
  <c r="KN40" i="2"/>
  <c r="KO39" i="2"/>
  <c r="KO40" i="2" s="1"/>
  <c r="KP39" i="2"/>
  <c r="KP40" i="2" s="1"/>
  <c r="KQ39" i="2"/>
  <c r="KQ40" i="2"/>
  <c r="KR39" i="2"/>
  <c r="KR40" i="2"/>
  <c r="KS39" i="2"/>
  <c r="KS40" i="2" s="1"/>
  <c r="KT39" i="2"/>
  <c r="KT40" i="2" s="1"/>
  <c r="KU39" i="2"/>
  <c r="KU40" i="2" s="1"/>
  <c r="KV39" i="2"/>
  <c r="KV40" i="2"/>
  <c r="KW39" i="2"/>
  <c r="KW40" i="2"/>
  <c r="KX39" i="2"/>
  <c r="KX40" i="2" s="1"/>
  <c r="KY39" i="2"/>
  <c r="KY40" i="2"/>
  <c r="KZ39" i="2"/>
  <c r="KZ40" i="2" s="1"/>
  <c r="LA39" i="2"/>
  <c r="LA40" i="2"/>
  <c r="LB39" i="2"/>
  <c r="LB40" i="2" s="1"/>
  <c r="LC39" i="2"/>
  <c r="LC40" i="2"/>
  <c r="LD39" i="2"/>
  <c r="LD40" i="2"/>
  <c r="LE39" i="2"/>
  <c r="LE40" i="2"/>
  <c r="L40" i="2"/>
  <c r="N40" i="2"/>
  <c r="AB40" i="2"/>
  <c r="AN40" i="2"/>
  <c r="AX40" i="2"/>
  <c r="BH40" i="2"/>
  <c r="CO40" i="2"/>
  <c r="EB40" i="2"/>
  <c r="FH40" i="2"/>
  <c r="FP40" i="2"/>
  <c r="GG40" i="2"/>
  <c r="IN40" i="2"/>
  <c r="IZ40" i="2"/>
  <c r="JN40" i="2"/>
  <c r="JT40" i="2"/>
  <c r="JU40" i="2"/>
  <c r="C39" i="2"/>
  <c r="C40" i="2" s="1"/>
  <c r="D39" i="1"/>
  <c r="D40" i="1" s="1"/>
  <c r="E39" i="1"/>
  <c r="E40" i="1"/>
  <c r="D45" i="1" s="1"/>
  <c r="F39" i="1"/>
  <c r="F40" i="1"/>
  <c r="G39" i="1"/>
  <c r="G40" i="1" s="1"/>
  <c r="H39" i="1"/>
  <c r="H40" i="1"/>
  <c r="I39" i="1"/>
  <c r="I40" i="1"/>
  <c r="J39" i="1"/>
  <c r="J40" i="1"/>
  <c r="K39" i="1"/>
  <c r="K40" i="1" s="1"/>
  <c r="L39" i="1"/>
  <c r="L40" i="1"/>
  <c r="M39" i="1"/>
  <c r="M40" i="1" s="1"/>
  <c r="N39" i="1"/>
  <c r="N40" i="1"/>
  <c r="O39" i="1"/>
  <c r="O40" i="1" s="1"/>
  <c r="P39" i="1"/>
  <c r="P40" i="1" s="1"/>
  <c r="Q39" i="1"/>
  <c r="Q40" i="1"/>
  <c r="R39" i="1"/>
  <c r="R40" i="1"/>
  <c r="S39" i="1"/>
  <c r="S40" i="1" s="1"/>
  <c r="T39" i="1"/>
  <c r="T40" i="1"/>
  <c r="U39" i="1"/>
  <c r="U40" i="1"/>
  <c r="V39" i="1"/>
  <c r="V40" i="1" s="1"/>
  <c r="W39" i="1"/>
  <c r="W40" i="1" s="1"/>
  <c r="X39" i="1"/>
  <c r="X40" i="1"/>
  <c r="Y39" i="1"/>
  <c r="Y40" i="1" s="1"/>
  <c r="Z39" i="1"/>
  <c r="Z40" i="1"/>
  <c r="AA39" i="1"/>
  <c r="AA40" i="1" s="1"/>
  <c r="AB39" i="1"/>
  <c r="AB40" i="1"/>
  <c r="AC39" i="1"/>
  <c r="AC40" i="1"/>
  <c r="AD39" i="1"/>
  <c r="AD40" i="1"/>
  <c r="AE39" i="1"/>
  <c r="AE40" i="1" s="1"/>
  <c r="AF39" i="1"/>
  <c r="AF40" i="1"/>
  <c r="AG39" i="1"/>
  <c r="AG40" i="1"/>
  <c r="AH39" i="1"/>
  <c r="AH40" i="1" s="1"/>
  <c r="AI39" i="1"/>
  <c r="AI40" i="1" s="1"/>
  <c r="AJ39" i="1"/>
  <c r="AJ40" i="1" s="1"/>
  <c r="AK39" i="1"/>
  <c r="AK40" i="1"/>
  <c r="AL39" i="1"/>
  <c r="AL40" i="1"/>
  <c r="AM39" i="1"/>
  <c r="AM40" i="1" s="1"/>
  <c r="AN39" i="1"/>
  <c r="AN40" i="1"/>
  <c r="D48" i="1" s="1"/>
  <c r="AO39" i="1"/>
  <c r="AO40" i="1"/>
  <c r="AP39" i="1"/>
  <c r="AP40" i="1"/>
  <c r="AQ39" i="1"/>
  <c r="AQ40" i="1" s="1"/>
  <c r="AR39" i="1"/>
  <c r="AR40" i="1"/>
  <c r="AS39" i="1"/>
  <c r="AS40" i="1" s="1"/>
  <c r="AT39" i="1"/>
  <c r="AT40" i="1"/>
  <c r="AU39" i="1"/>
  <c r="AU40" i="1" s="1"/>
  <c r="AV39" i="1"/>
  <c r="AV40" i="1" s="1"/>
  <c r="AW39" i="1"/>
  <c r="AW40" i="1"/>
  <c r="AX39" i="1"/>
  <c r="AX40" i="1"/>
  <c r="AY39" i="1"/>
  <c r="AY40" i="1" s="1"/>
  <c r="AZ39" i="1"/>
  <c r="AZ40" i="1"/>
  <c r="BA39" i="1"/>
  <c r="BA40" i="1"/>
  <c r="BB39" i="1"/>
  <c r="BB40" i="1" s="1"/>
  <c r="BC39" i="1"/>
  <c r="BC40" i="1" s="1"/>
  <c r="BD39" i="1"/>
  <c r="BD40" i="1"/>
  <c r="BE39" i="1"/>
  <c r="BE40" i="1" s="1"/>
  <c r="BF39" i="1"/>
  <c r="BF40" i="1"/>
  <c r="BG39" i="1"/>
  <c r="BG40" i="1" s="1"/>
  <c r="BH39" i="1"/>
  <c r="BH40" i="1"/>
  <c r="BI39" i="1"/>
  <c r="BI40" i="1"/>
  <c r="BJ39" i="1"/>
  <c r="BJ40" i="1"/>
  <c r="BK39" i="1"/>
  <c r="BK40" i="1" s="1"/>
  <c r="BL39" i="1"/>
  <c r="BL40" i="1"/>
  <c r="BM39" i="1"/>
  <c r="BM40" i="1"/>
  <c r="BN39" i="1"/>
  <c r="BN40" i="1" s="1"/>
  <c r="BO39" i="1"/>
  <c r="BO40" i="1" s="1"/>
  <c r="BP39" i="1"/>
  <c r="BP40" i="1" s="1"/>
  <c r="BQ39" i="1"/>
  <c r="BQ40" i="1"/>
  <c r="BR39" i="1"/>
  <c r="BR40" i="1"/>
  <c r="BS39" i="1"/>
  <c r="BS40" i="1" s="1"/>
  <c r="BT39" i="1"/>
  <c r="BT40" i="1"/>
  <c r="BU39" i="1"/>
  <c r="BU40" i="1"/>
  <c r="BV39" i="1"/>
  <c r="BV40" i="1"/>
  <c r="BW39" i="1"/>
  <c r="BW40" i="1" s="1"/>
  <c r="BX39" i="1"/>
  <c r="BX40" i="1"/>
  <c r="BY39" i="1"/>
  <c r="BY40" i="1" s="1"/>
  <c r="BZ39" i="1"/>
  <c r="BZ40" i="1"/>
  <c r="CA39" i="1"/>
  <c r="CA40" i="1" s="1"/>
  <c r="CB39" i="1"/>
  <c r="CB40" i="1" s="1"/>
  <c r="CC39" i="1"/>
  <c r="CC40" i="1"/>
  <c r="CD39" i="1"/>
  <c r="CD40" i="1"/>
  <c r="CE39" i="1"/>
  <c r="CE40" i="1" s="1"/>
  <c r="CF39" i="1"/>
  <c r="CF40" i="1"/>
  <c r="CG39" i="1"/>
  <c r="CG40" i="1"/>
  <c r="CH39" i="1"/>
  <c r="CH40" i="1" s="1"/>
  <c r="CI39" i="1"/>
  <c r="CI40" i="1" s="1"/>
  <c r="CJ39" i="1"/>
  <c r="CJ40" i="1"/>
  <c r="CK39" i="1"/>
  <c r="CK40" i="1" s="1"/>
  <c r="CL39" i="1"/>
  <c r="CL40" i="1"/>
  <c r="CM39" i="1"/>
  <c r="CM40" i="1" s="1"/>
  <c r="CN39" i="1"/>
  <c r="CN40" i="1"/>
  <c r="CO39" i="1"/>
  <c r="CO40" i="1"/>
  <c r="CP39" i="1"/>
  <c r="CP40" i="1"/>
  <c r="CQ39" i="1"/>
  <c r="CQ40" i="1" s="1"/>
  <c r="CR39" i="1"/>
  <c r="CR40" i="1"/>
  <c r="CS39" i="1"/>
  <c r="CS40" i="1"/>
  <c r="CT39" i="1"/>
  <c r="CT40" i="1" s="1"/>
  <c r="CU39" i="1"/>
  <c r="CU40" i="1" s="1"/>
  <c r="CV39" i="1"/>
  <c r="CV40" i="1" s="1"/>
  <c r="CW39" i="1"/>
  <c r="CW40" i="1"/>
  <c r="CX39" i="1"/>
  <c r="CX40" i="1"/>
  <c r="CY39" i="1"/>
  <c r="CY40" i="1" s="1"/>
  <c r="CZ39" i="1"/>
  <c r="CZ40" i="1"/>
  <c r="DA39" i="1"/>
  <c r="DA40" i="1"/>
  <c r="DB39" i="1"/>
  <c r="DB40" i="1"/>
  <c r="DC39" i="1"/>
  <c r="DC40" i="1" s="1"/>
  <c r="D53" i="1" s="1"/>
  <c r="DD39" i="1"/>
  <c r="DD40" i="1"/>
  <c r="DE39" i="1"/>
  <c r="DE40" i="1" s="1"/>
  <c r="DF39" i="1"/>
  <c r="DF40" i="1"/>
  <c r="DG39" i="1"/>
  <c r="DG40" i="1" s="1"/>
  <c r="DH39" i="1"/>
  <c r="DH40" i="1" s="1"/>
  <c r="DI39" i="1"/>
  <c r="DI40" i="1"/>
  <c r="DJ39" i="1"/>
  <c r="DJ40" i="1"/>
  <c r="DK39" i="1"/>
  <c r="DK40" i="1" s="1"/>
  <c r="DL39" i="1"/>
  <c r="DL40" i="1"/>
  <c r="DM39" i="1"/>
  <c r="DM40" i="1"/>
  <c r="DN39" i="1"/>
  <c r="DN40" i="1" s="1"/>
  <c r="DO39" i="1"/>
  <c r="DO40" i="1" s="1"/>
  <c r="DP39" i="1"/>
  <c r="DP40" i="1"/>
  <c r="DQ39" i="1"/>
  <c r="DQ40" i="1" s="1"/>
  <c r="DR39" i="1"/>
  <c r="DR40" i="1"/>
  <c r="DS39" i="1"/>
  <c r="DS40" i="1" s="1"/>
  <c r="DT39" i="1"/>
  <c r="DT40" i="1"/>
  <c r="DU39" i="1"/>
  <c r="DU40" i="1"/>
  <c r="DV39" i="1"/>
  <c r="DV40" i="1"/>
  <c r="DW39" i="1"/>
  <c r="DW40" i="1" s="1"/>
  <c r="DX39" i="1"/>
  <c r="DX40" i="1"/>
  <c r="DY39" i="1"/>
  <c r="DY40" i="1"/>
  <c r="DZ39" i="1"/>
  <c r="DZ40" i="1" s="1"/>
  <c r="EA39" i="1"/>
  <c r="EA40" i="1" s="1"/>
  <c r="EB39" i="1"/>
  <c r="EB40" i="1" s="1"/>
  <c r="EC39" i="1"/>
  <c r="EC40" i="1"/>
  <c r="ED39" i="1"/>
  <c r="ED40" i="1"/>
  <c r="EE39" i="1"/>
  <c r="EE40" i="1" s="1"/>
  <c r="EF39" i="1"/>
  <c r="EF40" i="1"/>
  <c r="D56" i="1" s="1"/>
  <c r="EG39" i="1"/>
  <c r="EG40" i="1"/>
  <c r="EH39" i="1"/>
  <c r="EH40" i="1"/>
  <c r="EI39" i="1"/>
  <c r="EI40" i="1" s="1"/>
  <c r="EJ39" i="1"/>
  <c r="EJ40" i="1"/>
  <c r="EK39" i="1"/>
  <c r="EK40" i="1" s="1"/>
  <c r="EL39" i="1"/>
  <c r="EL40" i="1"/>
  <c r="EM39" i="1"/>
  <c r="EM40" i="1" s="1"/>
  <c r="EN39" i="1"/>
  <c r="EN40" i="1" s="1"/>
  <c r="EO39" i="1"/>
  <c r="EO40" i="1"/>
  <c r="EP39" i="1"/>
  <c r="EP40" i="1"/>
  <c r="EQ39" i="1"/>
  <c r="EQ40" i="1" s="1"/>
  <c r="ER39" i="1"/>
  <c r="ER40" i="1"/>
  <c r="ES39" i="1"/>
  <c r="ES40" i="1"/>
  <c r="ET39" i="1"/>
  <c r="ET40" i="1" s="1"/>
  <c r="EU39" i="1"/>
  <c r="EU40" i="1" s="1"/>
  <c r="EV39" i="1"/>
  <c r="EV40" i="1"/>
  <c r="EW39" i="1"/>
  <c r="EW40" i="1" s="1"/>
  <c r="EX39" i="1"/>
  <c r="EX40" i="1"/>
  <c r="EY39" i="1"/>
  <c r="EY40" i="1" s="1"/>
  <c r="EZ39" i="1"/>
  <c r="EZ40" i="1"/>
  <c r="FA39" i="1"/>
  <c r="FA40" i="1"/>
  <c r="FB39" i="1"/>
  <c r="FB40" i="1"/>
  <c r="FC39" i="1"/>
  <c r="FC40" i="1" s="1"/>
  <c r="FD39" i="1"/>
  <c r="FD40" i="1"/>
  <c r="FE39" i="1"/>
  <c r="FE40" i="1"/>
  <c r="FF39" i="1"/>
  <c r="FF40" i="1" s="1"/>
  <c r="FG39" i="1"/>
  <c r="FG40" i="1" s="1"/>
  <c r="FH39" i="1"/>
  <c r="FH40" i="1" s="1"/>
  <c r="FI39" i="1"/>
  <c r="FI40" i="1"/>
  <c r="FJ39" i="1"/>
  <c r="FJ40" i="1"/>
  <c r="FK39" i="1"/>
  <c r="FK40" i="1" s="1"/>
  <c r="FL39" i="1"/>
  <c r="FL40" i="1"/>
  <c r="FM39" i="1"/>
  <c r="FM40" i="1"/>
  <c r="FN39" i="1"/>
  <c r="FN40" i="1"/>
  <c r="FO39" i="1"/>
  <c r="FO40" i="1" s="1"/>
  <c r="FP39" i="1"/>
  <c r="FP40" i="1"/>
  <c r="FQ39" i="1"/>
  <c r="FQ40" i="1" s="1"/>
  <c r="FR39" i="1"/>
  <c r="FR40" i="1"/>
  <c r="FS39" i="1"/>
  <c r="FS40" i="1" s="1"/>
  <c r="FT39" i="1"/>
  <c r="FT40" i="1" s="1"/>
  <c r="FU39" i="1"/>
  <c r="FU40" i="1"/>
  <c r="FV39" i="1"/>
  <c r="FV40" i="1"/>
  <c r="FW39" i="1"/>
  <c r="FW40" i="1"/>
  <c r="FX39" i="1"/>
  <c r="FX40" i="1" s="1"/>
  <c r="FY39" i="1"/>
  <c r="FY40" i="1"/>
  <c r="FZ39" i="1"/>
  <c r="FZ40" i="1"/>
  <c r="GA39" i="1"/>
  <c r="GA40" i="1"/>
  <c r="GB39" i="1"/>
  <c r="GB40" i="1" s="1"/>
  <c r="GC39" i="1"/>
  <c r="GC40" i="1"/>
  <c r="GD39" i="1"/>
  <c r="GD40" i="1"/>
  <c r="GE39" i="1"/>
  <c r="GE40" i="1"/>
  <c r="GF39" i="1"/>
  <c r="GF40" i="1" s="1"/>
  <c r="GG39" i="1"/>
  <c r="GG40" i="1"/>
  <c r="GH39" i="1"/>
  <c r="GH40" i="1"/>
  <c r="GI39" i="1"/>
  <c r="GI40" i="1"/>
  <c r="GJ39" i="1"/>
  <c r="GJ40" i="1" s="1"/>
  <c r="GK39" i="1"/>
  <c r="GK40" i="1"/>
  <c r="GL39" i="1"/>
  <c r="GL40" i="1"/>
  <c r="GM39" i="1"/>
  <c r="GM40" i="1"/>
  <c r="GN39" i="1"/>
  <c r="GN40" i="1" s="1"/>
  <c r="GO39" i="1"/>
  <c r="GO40" i="1"/>
  <c r="GP39" i="1"/>
  <c r="GP40" i="1"/>
  <c r="GQ39" i="1"/>
  <c r="GQ40" i="1"/>
  <c r="GR39" i="1"/>
  <c r="GR40" i="1" s="1"/>
  <c r="GS39" i="1"/>
  <c r="GS40" i="1"/>
  <c r="GT39" i="1"/>
  <c r="GT40" i="1"/>
  <c r="GU39" i="1"/>
  <c r="GU40" i="1"/>
  <c r="GV39" i="1"/>
  <c r="GV40" i="1" s="1"/>
  <c r="GW39" i="1"/>
  <c r="GW40" i="1"/>
  <c r="GX39" i="1"/>
  <c r="GX40" i="1"/>
  <c r="GY39" i="1"/>
  <c r="GY40" i="1"/>
  <c r="GZ39" i="1"/>
  <c r="GZ40" i="1" s="1"/>
  <c r="HA39" i="1"/>
  <c r="HA40" i="1"/>
  <c r="HB39" i="1"/>
  <c r="HB40" i="1"/>
  <c r="HC39" i="1"/>
  <c r="HC40" i="1"/>
  <c r="HD39" i="1"/>
  <c r="HD40" i="1" s="1"/>
  <c r="HE39" i="1"/>
  <c r="HE40" i="1"/>
  <c r="HF39" i="1"/>
  <c r="HF40" i="1"/>
  <c r="HG39" i="1"/>
  <c r="HG40" i="1"/>
  <c r="HH39" i="1"/>
  <c r="HH40" i="1" s="1"/>
  <c r="HI39" i="1"/>
  <c r="HI40" i="1"/>
  <c r="HJ39" i="1"/>
  <c r="HJ40" i="1"/>
  <c r="HK39" i="1"/>
  <c r="HK40" i="1"/>
  <c r="HL39" i="1"/>
  <c r="HL40" i="1" s="1"/>
  <c r="HM39" i="1"/>
  <c r="HM40" i="1"/>
  <c r="HN39" i="1"/>
  <c r="HN40" i="1"/>
  <c r="HO39" i="1"/>
  <c r="HO40" i="1"/>
  <c r="HP39" i="1"/>
  <c r="HP40" i="1" s="1"/>
  <c r="HQ39" i="1"/>
  <c r="HQ40" i="1"/>
  <c r="HR39" i="1"/>
  <c r="HR40" i="1"/>
  <c r="HS39" i="1"/>
  <c r="HS40" i="1"/>
  <c r="C39" i="1"/>
  <c r="C40" i="1" s="1"/>
  <c r="D56" i="5"/>
  <c r="D48" i="5"/>
  <c r="D60" i="3"/>
  <c r="D51" i="3"/>
  <c r="D53" i="3"/>
  <c r="D48" i="3"/>
  <c r="I53" i="4" l="1"/>
  <c r="H53" i="4" s="1"/>
  <c r="D42" i="4"/>
  <c r="E42" i="4" s="1"/>
  <c r="I62" i="4"/>
  <c r="H62" i="4" s="1"/>
  <c r="D29" i="4"/>
  <c r="E29" i="4" s="1"/>
  <c r="D25" i="4"/>
  <c r="E47" i="4"/>
  <c r="E67" i="4"/>
  <c r="D67" i="4" s="1"/>
  <c r="D41" i="4"/>
  <c r="I61" i="4"/>
  <c r="G63" i="4"/>
  <c r="F63" i="4" s="1"/>
  <c r="D35" i="4"/>
  <c r="E35" i="4" s="1"/>
  <c r="I52" i="4"/>
  <c r="G54" i="4"/>
  <c r="F54" i="4" s="1"/>
  <c r="E66" i="4"/>
  <c r="D66" i="4" s="1"/>
  <c r="G62" i="4"/>
  <c r="F62" i="4" s="1"/>
  <c r="D39" i="4"/>
  <c r="E39" i="4" s="1"/>
  <c r="D34" i="4"/>
  <c r="E34" i="4" s="1"/>
  <c r="G53" i="4"/>
  <c r="F53" i="4" s="1"/>
  <c r="E65" i="4"/>
  <c r="M63" i="4"/>
  <c r="L63" i="4" s="1"/>
  <c r="G61" i="4"/>
  <c r="E63" i="4"/>
  <c r="D63" i="4" s="1"/>
  <c r="D38" i="4"/>
  <c r="E38" i="4" s="1"/>
  <c r="D33" i="4"/>
  <c r="G52" i="4"/>
  <c r="E54" i="4"/>
  <c r="D54" i="4" s="1"/>
  <c r="M62" i="4"/>
  <c r="L62" i="4" s="1"/>
  <c r="E62" i="4"/>
  <c r="D62" i="4" s="1"/>
  <c r="D37" i="4"/>
  <c r="E53" i="4"/>
  <c r="D53" i="4" s="1"/>
  <c r="M61" i="4"/>
  <c r="K63" i="4"/>
  <c r="J63" i="4" s="1"/>
  <c r="E61" i="4"/>
  <c r="E58" i="4"/>
  <c r="D58" i="4" s="1"/>
  <c r="E52" i="4"/>
  <c r="D27" i="4"/>
  <c r="E27" i="4" s="1"/>
  <c r="E49" i="4"/>
  <c r="D49" i="4" s="1"/>
  <c r="K62" i="4"/>
  <c r="J62" i="4" s="1"/>
  <c r="E57" i="4"/>
  <c r="D57" i="4" s="1"/>
  <c r="D31" i="4"/>
  <c r="E31" i="4" s="1"/>
  <c r="E48" i="4"/>
  <c r="D48" i="4" s="1"/>
  <c r="D26" i="4"/>
  <c r="E26" i="4" s="1"/>
  <c r="D43" i="4"/>
  <c r="E43" i="4" s="1"/>
  <c r="K61" i="4"/>
  <c r="I63" i="4"/>
  <c r="H63" i="4" s="1"/>
  <c r="E56" i="4"/>
  <c r="I54" i="4"/>
  <c r="H54" i="4" s="1"/>
  <c r="D30" i="4"/>
  <c r="E30" i="4" s="1"/>
  <c r="TB23" i="4"/>
  <c r="NN23" i="4"/>
  <c r="LR23" i="4"/>
  <c r="FF23" i="4"/>
  <c r="BN23" i="4"/>
  <c r="C23" i="4"/>
  <c r="VM23" i="4"/>
  <c r="UO23" i="4"/>
  <c r="TQ23" i="4"/>
  <c r="SS23" i="4"/>
  <c r="RU23" i="4"/>
  <c r="QW23" i="4"/>
  <c r="PY23" i="4"/>
  <c r="PA23" i="4"/>
  <c r="OC23" i="4"/>
  <c r="NE23" i="4"/>
  <c r="MG23" i="4"/>
  <c r="LI23" i="4"/>
  <c r="KK23" i="4"/>
  <c r="JM23" i="4"/>
  <c r="IO23" i="4"/>
  <c r="HQ23" i="4"/>
  <c r="GS23" i="4"/>
  <c r="FU23" i="4"/>
  <c r="EW23" i="4"/>
  <c r="DY23" i="4"/>
  <c r="DA23" i="4"/>
  <c r="CC23" i="4"/>
  <c r="BE23" i="4"/>
  <c r="AG23" i="4"/>
  <c r="I23" i="4"/>
  <c r="RF23" i="4"/>
  <c r="PJ23" i="4"/>
  <c r="KT23" i="4"/>
  <c r="IX23" i="4"/>
  <c r="R23" i="4"/>
  <c r="VD23" i="4"/>
  <c r="UF23" i="4"/>
  <c r="TH23" i="4"/>
  <c r="SJ23" i="4"/>
  <c r="RL23" i="4"/>
  <c r="QN23" i="4"/>
  <c r="PP23" i="4"/>
  <c r="OR23" i="4"/>
  <c r="NT23" i="4"/>
  <c r="MV23" i="4"/>
  <c r="LX23" i="4"/>
  <c r="KZ23" i="4"/>
  <c r="KB23" i="4"/>
  <c r="JD23" i="4"/>
  <c r="IF23" i="4"/>
  <c r="HH23" i="4"/>
  <c r="GJ23" i="4"/>
  <c r="FL23" i="4"/>
  <c r="EN23" i="4"/>
  <c r="DP23" i="4"/>
  <c r="CR23" i="4"/>
  <c r="BT23" i="4"/>
  <c r="AV23" i="4"/>
  <c r="X23" i="4"/>
  <c r="GD23" i="4"/>
  <c r="CL23" i="4"/>
  <c r="AP23" i="4"/>
  <c r="UU23" i="4"/>
  <c r="TW23" i="4"/>
  <c r="SY23" i="4"/>
  <c r="SA23" i="4"/>
  <c r="RC23" i="4"/>
  <c r="QE23" i="4"/>
  <c r="PG23" i="4"/>
  <c r="OI23" i="4"/>
  <c r="NK23" i="4"/>
  <c r="MM23" i="4"/>
  <c r="LO23" i="4"/>
  <c r="KQ23" i="4"/>
  <c r="JS23" i="4"/>
  <c r="IU23" i="4"/>
  <c r="HW23" i="4"/>
  <c r="GY23" i="4"/>
  <c r="GA23" i="4"/>
  <c r="FC23" i="4"/>
  <c r="EE23" i="4"/>
  <c r="DG23" i="4"/>
  <c r="CI23" i="4"/>
  <c r="BK23" i="4"/>
  <c r="AM23" i="4"/>
  <c r="O23" i="4"/>
  <c r="UX23" i="4"/>
  <c r="SD23" i="4"/>
  <c r="EH23" i="4"/>
  <c r="VS23" i="4"/>
  <c r="VJ23" i="4"/>
  <c r="UL23" i="4"/>
  <c r="TN23" i="4"/>
  <c r="SP23" i="4"/>
  <c r="RR23" i="4"/>
  <c r="QT23" i="4"/>
  <c r="PV23" i="4"/>
  <c r="OX23" i="4"/>
  <c r="NZ23" i="4"/>
  <c r="NB23" i="4"/>
  <c r="MD23" i="4"/>
  <c r="LF23" i="4"/>
  <c r="KH23" i="4"/>
  <c r="JJ23" i="4"/>
  <c r="IL23" i="4"/>
  <c r="HN23" i="4"/>
  <c r="GP23" i="4"/>
  <c r="FR23" i="4"/>
  <c r="ET23" i="4"/>
  <c r="DV23" i="4"/>
  <c r="CX23" i="4"/>
  <c r="BZ23" i="4"/>
  <c r="BB23" i="4"/>
  <c r="AD23" i="4"/>
  <c r="F23" i="4"/>
  <c r="QH23" i="4"/>
  <c r="OL23" i="4"/>
  <c r="MP23" i="4"/>
  <c r="VA23" i="4"/>
  <c r="UC23" i="4"/>
  <c r="TE23" i="4"/>
  <c r="SG23" i="4"/>
  <c r="RI23" i="4"/>
  <c r="QK23" i="4"/>
  <c r="PM23" i="4"/>
  <c r="OO23" i="4"/>
  <c r="NQ23" i="4"/>
  <c r="MS23" i="4"/>
  <c r="LU23" i="4"/>
  <c r="KW23" i="4"/>
  <c r="JY23" i="4"/>
  <c r="JA23" i="4"/>
  <c r="IC23" i="4"/>
  <c r="HE23" i="4"/>
  <c r="GG23" i="4"/>
  <c r="FI23" i="4"/>
  <c r="EK23" i="4"/>
  <c r="DM23" i="4"/>
  <c r="CO23" i="4"/>
  <c r="BQ23" i="4"/>
  <c r="AS23" i="4"/>
  <c r="U23" i="4"/>
  <c r="TZ23" i="4"/>
  <c r="HB23" i="4"/>
  <c r="VP23" i="4"/>
  <c r="UR23" i="4"/>
  <c r="TT23" i="4"/>
  <c r="SV23" i="4"/>
  <c r="RX23" i="4"/>
  <c r="QZ23" i="4"/>
  <c r="QB23" i="4"/>
  <c r="PD23" i="4"/>
  <c r="OF23" i="4"/>
  <c r="NH23" i="4"/>
  <c r="MJ23" i="4"/>
  <c r="LL23" i="4"/>
  <c r="KN23" i="4"/>
  <c r="JP23" i="4"/>
  <c r="IR23" i="4"/>
  <c r="HT23" i="4"/>
  <c r="GV23" i="4"/>
  <c r="FX23" i="4"/>
  <c r="EZ23" i="4"/>
  <c r="EB23" i="4"/>
  <c r="DD23" i="4"/>
  <c r="CF23" i="4"/>
  <c r="BH23" i="4"/>
  <c r="AJ23" i="4"/>
  <c r="L23" i="4"/>
  <c r="JV23" i="4"/>
  <c r="HZ23" i="4"/>
  <c r="DJ23" i="4"/>
  <c r="VG23" i="4"/>
  <c r="UI23" i="4"/>
  <c r="TK23" i="4"/>
  <c r="SM23" i="4"/>
  <c r="RO23" i="4"/>
  <c r="QQ23" i="4"/>
  <c r="PS23" i="4"/>
  <c r="OU23" i="4"/>
  <c r="NW23" i="4"/>
  <c r="MY23" i="4"/>
  <c r="MA23" i="4"/>
  <c r="LC23" i="4"/>
  <c r="KE23" i="4"/>
  <c r="JG23" i="4"/>
  <c r="II23" i="4"/>
  <c r="HK23" i="4"/>
  <c r="GM23" i="4"/>
  <c r="FO23" i="4"/>
  <c r="EQ23" i="4"/>
  <c r="DS23" i="4"/>
  <c r="CU23" i="4"/>
  <c r="BW23" i="4"/>
  <c r="AY23" i="4"/>
  <c r="AA23" i="4"/>
  <c r="D49" i="1"/>
  <c r="D59" i="2"/>
  <c r="D51" i="2"/>
  <c r="D56" i="2"/>
  <c r="D55" i="2"/>
  <c r="D48" i="2"/>
  <c r="D49" i="2"/>
  <c r="D60" i="1"/>
  <c r="D57" i="1"/>
  <c r="D52" i="1"/>
  <c r="D57" i="2"/>
  <c r="D47" i="2"/>
  <c r="D44" i="1"/>
  <c r="D47" i="1"/>
  <c r="D61" i="2"/>
  <c r="D60" i="2"/>
  <c r="D43" i="1"/>
  <c r="D59" i="1"/>
  <c r="D55" i="1"/>
  <c r="D51" i="1"/>
  <c r="D61" i="1"/>
  <c r="D61" i="4" l="1"/>
  <c r="D64" i="4" s="1"/>
  <c r="E64" i="4"/>
  <c r="G55" i="4"/>
  <c r="F52" i="4"/>
  <c r="F55" i="4" s="1"/>
  <c r="D36" i="4"/>
  <c r="E36" i="4" s="1"/>
  <c r="E33" i="4"/>
  <c r="H61" i="4"/>
  <c r="H64" i="4" s="1"/>
  <c r="I64" i="4"/>
  <c r="L61" i="4"/>
  <c r="L64" i="4" s="1"/>
  <c r="M64" i="4"/>
  <c r="D44" i="4"/>
  <c r="E44" i="4" s="1"/>
  <c r="E41" i="4"/>
  <c r="I55" i="4"/>
  <c r="H52" i="4"/>
  <c r="H55" i="4" s="1"/>
  <c r="E59" i="4"/>
  <c r="D56" i="4"/>
  <c r="D59" i="4" s="1"/>
  <c r="E68" i="4"/>
  <c r="D65" i="4"/>
  <c r="D68" i="4" s="1"/>
  <c r="D40" i="4"/>
  <c r="E40" i="4" s="1"/>
  <c r="E37" i="4"/>
  <c r="F61" i="4"/>
  <c r="F64" i="4" s="1"/>
  <c r="G64" i="4"/>
  <c r="D32" i="4"/>
  <c r="E32" i="4" s="1"/>
  <c r="E50" i="4"/>
  <c r="D47" i="4"/>
  <c r="D50" i="4" s="1"/>
  <c r="D52" i="4"/>
  <c r="D55" i="4" s="1"/>
  <c r="E55" i="4"/>
  <c r="J61" i="4"/>
  <c r="J64" i="4" s="1"/>
  <c r="K64" i="4"/>
  <c r="D28" i="4"/>
  <c r="E28" i="4" s="1"/>
  <c r="E25" i="4"/>
</calcChain>
</file>

<file path=xl/sharedStrings.xml><?xml version="1.0" encoding="utf-8"?>
<sst xmlns="http://schemas.openxmlformats.org/spreadsheetml/2006/main" count="4149" uniqueCount="3258">
  <si>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</si>
  <si>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</si>
  <si>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</si>
  <si>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</si>
  <si>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</si>
  <si>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</si>
  <si>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</si>
  <si>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</si>
  <si>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</si>
  <si>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</si>
  <si>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</si>
  <si>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</si>
  <si>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</si>
  <si>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</si>
  <si>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</si>
  <si>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</si>
  <si>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</si>
  <si>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</si>
  <si>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</si>
  <si>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</si>
  <si>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</si>
  <si>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</si>
  <si>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</si>
  <si>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</si>
  <si>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</si>
  <si>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</si>
  <si>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</si>
  <si>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</si>
  <si>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</si>
  <si>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</si>
  <si>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</si>
  <si>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</si>
  <si>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</si>
  <si>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</si>
  <si>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</si>
  <si>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</si>
  <si>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</si>
  <si>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</si>
  <si>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</si>
  <si>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</si>
  <si>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</si>
  <si>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</si>
  <si>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</si>
  <si>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</si>
  <si>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</si>
  <si>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</si>
  <si>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</si>
  <si>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</si>
  <si>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</si>
  <si>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</si>
  <si>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</si>
  <si>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</si>
  <si>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</si>
  <si>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</si>
  <si>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</si>
  <si>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</si>
  <si>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</si>
  <si>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</si>
  <si>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</si>
  <si>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</si>
  <si>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</si>
  <si>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</si>
  <si>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</si>
  <si>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</si>
  <si>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</si>
  <si>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</si>
  <si>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</si>
  <si>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</si>
  <si>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</si>
  <si>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</si>
  <si>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</si>
  <si>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</si>
  <si>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</si>
  <si>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</si>
  <si>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</si>
  <si>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</si>
  <si>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</si>
  <si>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</si>
  <si>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</si>
  <si>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</si>
  <si>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</si>
  <si>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</si>
  <si>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</si>
  <si>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</si>
  <si>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</si>
  <si>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</si>
  <si>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</si>
  <si>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</si>
  <si>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</si>
  <si>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</si>
  <si>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</si>
  <si>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</si>
  <si>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</si>
  <si>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</si>
  <si>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</si>
  <si>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</si>
  <si>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</si>
  <si>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</si>
  <si>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</si>
  <si>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</si>
  <si>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</si>
  <si>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</si>
  <si>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</si>
  <si>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</si>
  <si>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</si>
  <si>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</si>
  <si>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</si>
  <si>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</si>
  <si>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</si>
  <si>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</si>
  <si>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</si>
  <si>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</si>
  <si>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</si>
  <si>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</si>
  <si>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</si>
  <si>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</si>
  <si>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</si>
  <si>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</si>
  <si>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</si>
  <si>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</si>
  <si>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</si>
  <si>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</si>
  <si>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</si>
  <si>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</si>
  <si>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</si>
  <si>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</si>
  <si>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</si>
  <si>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</si>
  <si>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</si>
  <si>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</si>
  <si>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</si>
  <si>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</si>
  <si>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</si>
  <si>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</si>
  <si>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</si>
  <si>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</si>
  <si>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</si>
  <si>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</si>
  <si>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</si>
  <si>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</si>
  <si>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</si>
  <si>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</si>
  <si>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</si>
  <si>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</si>
  <si>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</si>
  <si>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</si>
  <si>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</si>
  <si>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</si>
  <si>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</si>
  <si>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</si>
  <si>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</si>
  <si>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</si>
  <si>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</si>
  <si>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</si>
  <si>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</si>
  <si>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</si>
  <si>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</si>
  <si>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</si>
  <si>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</si>
  <si>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</si>
  <si>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</si>
  <si>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</si>
  <si>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</si>
  <si>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</si>
  <si>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</si>
  <si>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</si>
  <si>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</si>
  <si>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</si>
  <si>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</si>
  <si>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</si>
  <si>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</si>
  <si>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</si>
  <si>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</si>
  <si>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</si>
  <si>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</si>
  <si>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</si>
  <si>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</si>
  <si>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</si>
  <si>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</si>
  <si>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</si>
  <si>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</si>
  <si>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</si>
  <si>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</si>
  <si>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</si>
  <si>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</si>
  <si>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</si>
  <si>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</si>
  <si>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</si>
  <si>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</si>
  <si>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</si>
  <si>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</si>
  <si>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</si>
  <si>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</si>
  <si>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</si>
  <si>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</si>
  <si>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</si>
  <si>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</si>
  <si>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</si>
  <si>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</si>
  <si>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</si>
  <si>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</si>
  <si>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</si>
  <si>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</si>
  <si>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</si>
  <si>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</si>
  <si>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</si>
  <si>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</si>
  <si>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</si>
  <si>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</si>
  <si>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</si>
  <si>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</si>
  <si>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</si>
  <si>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</si>
  <si>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</si>
  <si>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</si>
  <si>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</si>
  <si>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</si>
  <si>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</si>
  <si>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</si>
  <si>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</si>
  <si>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</si>
  <si>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</si>
  <si>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</si>
  <si>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</si>
  <si>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</si>
  <si>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</si>
  <si>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</si>
  <si>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</si>
  <si>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</si>
  <si>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</si>
  <si>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</si>
  <si>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</si>
  <si>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</si>
  <si>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</si>
  <si>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</si>
  <si>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</si>
  <si>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</si>
  <si>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</si>
  <si>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</si>
  <si>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</si>
  <si>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</si>
  <si>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</si>
  <si>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</si>
  <si>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</si>
  <si>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</si>
  <si>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</si>
  <si>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</si>
  <si>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</si>
  <si>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</si>
  <si>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</si>
  <si>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</si>
  <si>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</si>
  <si>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</si>
  <si>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</si>
  <si>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</si>
  <si>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</si>
  <si>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</si>
  <si>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</si>
  <si>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</si>
  <si>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</si>
  <si>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</si>
  <si>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</si>
  <si>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</si>
  <si>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</si>
  <si>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</si>
  <si>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</si>
  <si>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</si>
  <si>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</si>
  <si>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</si>
  <si>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</si>
  <si>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</si>
  <si>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</si>
  <si>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</si>
  <si>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</si>
  <si>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</si>
  <si>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</si>
  <si>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</si>
  <si>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</si>
  <si>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</si>
  <si>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</si>
  <si>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</si>
  <si>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</si>
  <si>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</si>
  <si>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</si>
  <si>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</si>
  <si>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</si>
  <si>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</si>
  <si>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</si>
  <si>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</si>
  <si>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</si>
  <si>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</si>
  <si>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</si>
  <si>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</si>
  <si>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</si>
  <si>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</si>
  <si>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</si>
  <si>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</si>
  <si>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</si>
  <si>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</si>
  <si>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</si>
  <si>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</si>
  <si>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</si>
  <si>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</si>
  <si>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</si>
  <si>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</si>
  <si>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</si>
  <si>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</si>
  <si>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</si>
  <si>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</si>
  <si>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</si>
  <si>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</si>
  <si>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</si>
  <si>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</si>
  <si>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</si>
  <si>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</si>
  <si>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</si>
  <si>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</si>
  <si>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</si>
  <si>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</si>
  <si>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</si>
  <si>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</si>
  <si>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</si>
  <si>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</si>
  <si>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</si>
  <si>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</si>
  <si>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</si>
  <si>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</si>
  <si>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</si>
  <si>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</si>
  <si>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</si>
  <si>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</si>
  <si>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</si>
  <si>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</si>
  <si>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</si>
  <si>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</si>
  <si>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</si>
  <si>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</si>
  <si>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</si>
  <si>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</si>
  <si>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</si>
  <si>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</si>
  <si>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</si>
  <si>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</si>
  <si>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</si>
  <si>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</si>
  <si>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</si>
  <si>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</si>
  <si>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</si>
  <si>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</si>
  <si>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</si>
  <si>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</si>
  <si>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</si>
  <si>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</si>
  <si>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</si>
  <si>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</si>
  <si>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</si>
  <si>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</si>
  <si>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</si>
  <si>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</si>
  <si>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</si>
  <si>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</si>
  <si>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</si>
  <si>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</si>
  <si>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</si>
  <si>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</si>
  <si>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</si>
  <si>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</si>
  <si>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</si>
  <si>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</si>
  <si>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</si>
  <si>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</si>
  <si>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</si>
  <si>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</si>
  <si>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</si>
  <si>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</si>
  <si>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</si>
  <si>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</si>
  <si>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</si>
  <si>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</si>
  <si>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</si>
  <si>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</si>
  <si>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</si>
  <si>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</si>
  <si>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</si>
  <si>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</si>
  <si>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</si>
  <si>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</si>
  <si>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</si>
  <si>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</si>
  <si>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</si>
  <si>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</si>
  <si>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</si>
  <si>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</si>
  <si>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</si>
  <si>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</si>
  <si>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</si>
  <si>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</si>
  <si>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</si>
  <si>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</si>
  <si>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</si>
  <si>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</si>
  <si>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</si>
  <si>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</si>
  <si>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</si>
  <si>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</si>
  <si>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</si>
  <si>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</si>
  <si>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</si>
  <si>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</si>
  <si>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</si>
  <si>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</si>
  <si>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</si>
  <si>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</si>
  <si>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</si>
  <si>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</si>
  <si>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</si>
  <si>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</si>
  <si>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</si>
  <si>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</si>
  <si>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</si>
  <si>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</si>
  <si>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</si>
  <si>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</si>
  <si>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</si>
  <si>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</si>
  <si>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</si>
  <si>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</si>
  <si>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</si>
  <si>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</si>
  <si>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</si>
  <si>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</si>
  <si>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</si>
  <si>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</si>
  <si>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</si>
  <si>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</si>
  <si>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</si>
  <si>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</si>
  <si>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</si>
  <si>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</si>
  <si>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</si>
  <si>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</si>
  <si>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</si>
  <si>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</si>
  <si>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</si>
  <si>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</si>
  <si>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</si>
  <si>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</si>
  <si>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</si>
  <si>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</si>
  <si>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</si>
  <si>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</si>
  <si>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</si>
  <si>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</si>
  <si>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</si>
  <si>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</si>
  <si>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</si>
  <si>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</si>
  <si>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</si>
  <si>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</si>
  <si>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</si>
  <si>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</si>
  <si>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</si>
  <si>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</si>
  <si>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</si>
  <si>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</si>
  <si>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</si>
  <si>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</si>
  <si>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</si>
  <si>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</si>
  <si>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</si>
  <si>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</si>
  <si>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</si>
  <si>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</si>
  <si>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</si>
  <si>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</si>
  <si>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</si>
  <si>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</si>
  <si>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</si>
  <si>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</si>
  <si>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</si>
  <si>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</si>
  <si>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</si>
  <si>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</si>
  <si>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</si>
  <si>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</si>
  <si>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</si>
  <si>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</si>
  <si>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</si>
  <si>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</si>
  <si>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</si>
  <si>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</si>
  <si>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</si>
  <si>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</si>
  <si>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</si>
  <si>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</si>
  <si>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</si>
  <si>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</si>
  <si>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</si>
  <si>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</si>
  <si>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</si>
  <si>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</si>
  <si>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</si>
  <si>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</si>
  <si>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</si>
  <si>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</si>
  <si>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</si>
  <si>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</si>
  <si>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</si>
  <si>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</si>
  <si>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</si>
  <si>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</si>
  <si>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</si>
  <si>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</si>
  <si>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</si>
  <si>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</si>
  <si>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</si>
  <si>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</si>
  <si>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</si>
  <si>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</si>
  <si>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</si>
  <si>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</si>
  <si>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</si>
  <si>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</si>
  <si>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</si>
  <si>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</si>
  <si>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</si>
  <si>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</si>
  <si>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</si>
  <si>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</si>
  <si>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</si>
  <si>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</si>
  <si>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</si>
  <si>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</si>
  <si>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</si>
  <si>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</si>
  <si>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</si>
  <si>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</si>
  <si>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</si>
  <si>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</si>
  <si>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</si>
  <si>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</si>
  <si>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</si>
  <si>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</si>
  <si>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</si>
  <si>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</si>
  <si>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</si>
  <si>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</si>
  <si>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</si>
  <si>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</si>
  <si>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</si>
  <si>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</si>
  <si>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</si>
  <si>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</si>
  <si>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</si>
  <si>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</si>
  <si>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</si>
  <si>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</si>
  <si>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</si>
  <si>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</si>
  <si>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</si>
  <si>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</si>
  <si>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</si>
  <si>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</si>
  <si>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</si>
  <si>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</si>
  <si>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</si>
  <si>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</si>
  <si>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</si>
  <si>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</si>
  <si>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</si>
  <si>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</si>
  <si>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</si>
  <si>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</si>
  <si>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</si>
  <si>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</si>
  <si>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</si>
  <si>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</si>
  <si>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</si>
  <si>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</si>
  <si>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</si>
  <si>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</si>
  <si>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</si>
  <si>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</si>
  <si>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</si>
  <si>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</si>
  <si>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</si>
  <si>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</si>
  <si>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</si>
  <si>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</si>
  <si>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</si>
  <si>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</si>
  <si>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</si>
  <si>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</si>
  <si>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</si>
  <si>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</si>
  <si>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</si>
  <si>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</si>
  <si>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</si>
  <si>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</si>
  <si>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</si>
  <si>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</si>
  <si>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</si>
  <si>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</si>
  <si>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</si>
  <si>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</si>
  <si>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</si>
  <si>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</si>
  <si>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</si>
  <si>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</si>
  <si>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</si>
  <si>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</si>
  <si>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</si>
  <si>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</si>
  <si>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</si>
  <si>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</si>
  <si>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</si>
  <si>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</si>
  <si>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</si>
  <si>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</si>
  <si>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</si>
  <si>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</si>
  <si>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</si>
  <si>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</si>
  <si>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</si>
  <si>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</si>
  <si>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</si>
  <si>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</si>
  <si>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</si>
  <si>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</si>
  <si>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</si>
  <si>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</si>
  <si>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</si>
  <si>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</si>
  <si>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</si>
  <si>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</si>
  <si>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</si>
  <si>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</si>
  <si>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</si>
  <si>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</si>
  <si>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</si>
  <si>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</si>
  <si>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</si>
  <si>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</si>
  <si>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</si>
  <si>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</si>
  <si>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</si>
  <si>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</si>
  <si>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</si>
  <si>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</si>
  <si>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</si>
  <si>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</si>
  <si>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</si>
  <si>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</si>
  <si>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</si>
  <si>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</si>
  <si>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</si>
  <si>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</si>
  <si>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</si>
  <si>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</si>
  <si>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</si>
  <si>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</si>
  <si>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</si>
  <si>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</si>
  <si>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</si>
  <si>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</si>
  <si>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</si>
  <si>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</si>
  <si>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</si>
  <si>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</si>
  <si>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</si>
  <si>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</si>
  <si>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</si>
  <si>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</si>
  <si>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</si>
  <si>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</si>
  <si>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</si>
  <si>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</si>
  <si>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</si>
  <si>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</si>
  <si>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</si>
  <si>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</si>
  <si>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</si>
  <si>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</si>
  <si>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</si>
  <si>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</si>
  <si>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</si>
  <si>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</si>
  <si>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</si>
  <si>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</si>
  <si>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</si>
  <si>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</si>
  <si>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</si>
  <si>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</si>
  <si>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</si>
  <si>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</si>
  <si>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</si>
  <si>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</si>
  <si>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</si>
  <si>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</si>
  <si>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</si>
  <si>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</si>
  <si>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</si>
  <si>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</si>
  <si>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</si>
  <si>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</si>
  <si>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</si>
  <si>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</si>
  <si>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</si>
  <si>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</si>
  <si>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</si>
  <si>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</si>
  <si>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</si>
  <si>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</si>
  <si>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</si>
  <si>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</si>
  <si>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</si>
  <si>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</si>
  <si>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</si>
  <si>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</si>
  <si>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</si>
  <si>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</si>
  <si>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</si>
  <si>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</si>
  <si>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</si>
  <si>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</si>
  <si>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</si>
  <si>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</si>
  <si>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</si>
  <si>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</si>
  <si>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</si>
  <si>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</si>
  <si>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</si>
  <si>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</si>
  <si>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</si>
  <si>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</si>
  <si>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</si>
  <si>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</si>
  <si>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</si>
  <si>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</si>
  <si>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</si>
  <si>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</si>
  <si>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</si>
  <si>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</si>
  <si>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</si>
  <si>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</si>
  <si>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</si>
  <si>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</si>
  <si>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</si>
  <si>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</si>
  <si>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</si>
  <si>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</si>
  <si>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</si>
  <si>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</si>
  <si>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</si>
  <si>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</si>
  <si>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</si>
  <si>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</si>
  <si>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</si>
  <si>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</si>
  <si>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</si>
  <si>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</si>
  <si>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</si>
  <si>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</si>
  <si>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</si>
  <si>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</si>
  <si>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</si>
  <si>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</si>
  <si>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</si>
  <si>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</si>
  <si>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</si>
  <si>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</si>
  <si>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</si>
  <si>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</si>
  <si>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</si>
  <si>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</si>
  <si>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</si>
  <si>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</si>
  <si>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</si>
  <si>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</si>
  <si>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</si>
  <si>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</si>
  <si>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</si>
  <si>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</si>
  <si>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</si>
  <si>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</si>
  <si>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</si>
  <si>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</si>
  <si>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</si>
  <si>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</si>
  <si>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</si>
  <si>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</si>
  <si>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</si>
  <si>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</si>
  <si>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</si>
  <si>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</si>
  <si>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</si>
  <si>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</si>
  <si>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</si>
  <si>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</si>
  <si>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</si>
  <si>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</si>
  <si>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</si>
  <si>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</si>
  <si>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</si>
  <si>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</si>
  <si>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</si>
  <si>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</si>
  <si>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</si>
  <si>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</si>
  <si>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</si>
  <si>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</si>
  <si>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</si>
  <si>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</si>
  <si>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</si>
  <si>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</si>
  <si>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</si>
  <si>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</si>
  <si>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</si>
  <si>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</si>
  <si>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</si>
  <si>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</si>
  <si>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</si>
  <si>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</si>
  <si>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</si>
  <si>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</si>
  <si>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</si>
  <si>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</si>
  <si>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</si>
  <si>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</si>
  <si>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</si>
  <si>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</si>
  <si>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</si>
  <si>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</si>
  <si>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</si>
  <si>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</si>
  <si>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</si>
  <si>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</si>
  <si>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</si>
  <si>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</si>
  <si>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</si>
  <si>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</si>
  <si>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</si>
  <si>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</si>
  <si>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</si>
  <si>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</si>
  <si>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</si>
  <si>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</si>
  <si>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</si>
  <si>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</si>
  <si>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</si>
  <si>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</si>
  <si>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</si>
  <si>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</si>
  <si>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</si>
  <si>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</si>
  <si>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</si>
  <si>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</si>
  <si>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</si>
  <si>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</si>
  <si>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</si>
  <si>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</si>
  <si>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</si>
  <si>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</si>
  <si>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</si>
  <si>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</si>
  <si>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</si>
  <si>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</si>
  <si>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</si>
  <si>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</si>
  <si>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</si>
  <si>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</si>
  <si>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</si>
  <si>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</si>
  <si>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</si>
  <si>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</si>
  <si>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</si>
  <si>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</si>
  <si>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</si>
  <si>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</si>
  <si>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</si>
  <si>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</si>
  <si>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</si>
  <si>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</si>
  <si>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</si>
  <si>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</si>
  <si>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</si>
  <si>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</si>
  <si>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</si>
  <si>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</si>
  <si>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</si>
  <si>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</si>
  <si>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</si>
  <si>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</si>
  <si>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</si>
  <si>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</si>
  <si>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</si>
  <si>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</si>
  <si>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</si>
  <si>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</si>
  <si>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</si>
  <si>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</si>
  <si>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</si>
  <si>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</si>
  <si>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</si>
  <si>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</si>
  <si>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</si>
  <si>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</si>
  <si>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</si>
  <si>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</si>
  <si>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</si>
  <si>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</si>
  <si>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</si>
  <si>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</si>
  <si>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</si>
  <si>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</si>
  <si>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</si>
  <si>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</si>
  <si>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</si>
  <si>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</si>
  <si>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</si>
  <si>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</si>
  <si>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</si>
  <si>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</si>
  <si>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</si>
  <si>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</si>
  <si>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</si>
  <si>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</si>
  <si>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</si>
  <si>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</si>
  <si>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</si>
  <si>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</si>
  <si>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</si>
  <si>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</si>
  <si>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</si>
  <si>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</si>
  <si>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</si>
  <si>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</si>
  <si>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</si>
  <si>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</si>
  <si>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</si>
  <si>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</si>
  <si>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</si>
  <si>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</si>
  <si>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</si>
  <si>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</si>
  <si>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</si>
  <si>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</si>
  <si>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</si>
  <si>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</si>
  <si>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</si>
  <si>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</si>
  <si>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</si>
  <si>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</si>
  <si>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</si>
  <si>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</si>
  <si>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</si>
  <si>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</si>
  <si>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</si>
  <si>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</si>
  <si>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</si>
  <si>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</si>
  <si>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</si>
  <si>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</si>
  <si>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</si>
  <si>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</si>
  <si>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</si>
  <si>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</si>
  <si>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</si>
  <si>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</si>
  <si>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</si>
  <si>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</si>
  <si>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</si>
  <si>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</si>
  <si>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</si>
  <si>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</si>
  <si>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</si>
  <si>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</si>
  <si>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</si>
  <si>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</si>
  <si>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</si>
  <si>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</si>
  <si>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</si>
  <si>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</si>
  <si>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</si>
  <si>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</si>
  <si>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</si>
  <si>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</si>
  <si>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</si>
  <si>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</si>
  <si>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</si>
  <si>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</si>
  <si>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</si>
  <si>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</si>
  <si>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</si>
  <si>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</si>
  <si>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</si>
  <si>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</si>
  <si>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</si>
  <si>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</si>
  <si>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</si>
  <si>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</si>
  <si>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</si>
  <si>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</si>
  <si>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</si>
  <si>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</si>
  <si>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</si>
  <si>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</si>
  <si>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</si>
  <si>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</si>
  <si>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</si>
  <si>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</si>
  <si>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</si>
  <si>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</si>
  <si>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</si>
  <si>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</si>
  <si>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</si>
  <si>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</si>
  <si>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</si>
  <si>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</si>
  <si>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</si>
  <si>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</si>
  <si>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</si>
  <si>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</si>
  <si>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</si>
  <si>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</si>
  <si>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</si>
  <si>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</si>
  <si>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</si>
  <si>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</si>
  <si>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</si>
  <si>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</si>
  <si>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</si>
  <si>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</si>
  <si>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</si>
  <si>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</si>
  <si>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</si>
  <si>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</si>
  <si>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</si>
  <si>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</si>
  <si>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</si>
  <si>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</si>
  <si>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</si>
  <si>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</si>
  <si>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</si>
  <si>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</si>
  <si>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</si>
  <si>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</si>
  <si>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</si>
  <si>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</si>
  <si>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</si>
  <si>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</si>
  <si>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</si>
  <si>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</si>
  <si>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</si>
  <si>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</si>
  <si>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</si>
  <si>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</si>
  <si>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</si>
  <si>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</si>
  <si>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</si>
  <si>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</si>
  <si>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</si>
  <si>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</si>
  <si>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</si>
  <si>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</si>
  <si>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</si>
  <si>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</si>
  <si>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</si>
  <si>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</si>
  <si>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</si>
  <si>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</si>
  <si>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</si>
  <si>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</si>
  <si>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</si>
  <si>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</si>
  <si>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</si>
  <si>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</si>
  <si>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</si>
  <si>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</si>
  <si>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</si>
  <si>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</si>
  <si>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</si>
  <si>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</si>
  <si>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</si>
  <si>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</si>
  <si>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</si>
  <si>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</si>
  <si>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</si>
  <si>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</si>
  <si>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</si>
  <si>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</si>
  <si>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</si>
  <si>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</si>
  <si>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</si>
  <si>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</si>
  <si>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</si>
  <si>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</si>
  <si>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</si>
  <si>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</si>
  <si>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</si>
  <si>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</si>
  <si>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</si>
  <si>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</si>
  <si>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</si>
  <si>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</si>
  <si>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</si>
  <si>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</si>
  <si>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</si>
  <si>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</si>
  <si>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</si>
  <si>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</si>
  <si>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</si>
  <si>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</si>
  <si>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</si>
  <si>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</si>
  <si>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</si>
  <si>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</si>
  <si>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</si>
  <si>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</si>
  <si>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</si>
  <si>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</si>
  <si>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</si>
  <si>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</si>
  <si>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</si>
  <si>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</si>
  <si>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</si>
  <si>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</si>
  <si>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</si>
  <si>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</si>
  <si>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</si>
  <si>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</si>
  <si>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</si>
  <si>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</si>
  <si>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</si>
  <si>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</si>
  <si>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</si>
  <si>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</si>
  <si>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</si>
  <si>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</si>
  <si>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</si>
  <si>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</si>
  <si>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</si>
  <si>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</si>
  <si>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</si>
  <si>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</si>
  <si>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</si>
  <si>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</si>
  <si>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</si>
  <si>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</si>
  <si>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</si>
  <si>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</si>
  <si>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</si>
  <si>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</si>
  <si>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</si>
  <si>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</si>
  <si>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</si>
  <si>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</si>
  <si>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</si>
  <si>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</si>
  <si>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</si>
  <si>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</si>
  <si>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</si>
  <si>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</si>
  <si>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</si>
  <si>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</si>
  <si>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</si>
  <si>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</si>
  <si>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</si>
  <si>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</si>
  <si>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</si>
  <si>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</si>
  <si>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</si>
  <si>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</si>
  <si>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</si>
  <si>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</si>
  <si>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</si>
  <si>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</si>
  <si>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</si>
  <si>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</si>
  <si>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</si>
  <si>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</si>
  <si>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</si>
  <si>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</si>
  <si>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</si>
  <si>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</si>
  <si>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</si>
  <si>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</si>
  <si>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</si>
  <si>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</si>
  <si>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</si>
  <si>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</si>
  <si>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</si>
  <si>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</si>
  <si>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</si>
  <si>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</si>
  <si>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</si>
  <si>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</si>
  <si>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</si>
  <si>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</si>
  <si>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</si>
  <si>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</si>
  <si>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</si>
  <si>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</si>
  <si>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</si>
  <si>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</si>
  <si>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</si>
  <si>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</si>
  <si>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</si>
  <si>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</si>
  <si>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</si>
  <si>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</si>
  <si>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</si>
  <si>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</si>
  <si>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</si>
  <si>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</si>
  <si>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</si>
  <si>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</si>
  <si>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</si>
  <si>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</si>
  <si>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</si>
  <si>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</si>
  <si>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</si>
  <si>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</si>
  <si>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</si>
  <si>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</si>
  <si>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</si>
  <si>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</si>
  <si>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</si>
  <si>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</si>
  <si>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</si>
  <si>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</si>
  <si>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</si>
  <si>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</si>
  <si>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</si>
  <si>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</si>
  <si>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</si>
  <si>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</si>
  <si>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</si>
  <si>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</si>
  <si>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</si>
  <si>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</si>
  <si>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</si>
  <si>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</si>
  <si>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</si>
  <si>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</si>
  <si>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</si>
  <si>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</si>
  <si>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</si>
  <si>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</si>
  <si>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</si>
  <si>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</si>
  <si>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</si>
  <si>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</si>
  <si>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</si>
  <si>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</si>
  <si>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</si>
  <si>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</si>
  <si>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</si>
  <si>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</si>
  <si>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</si>
  <si>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</si>
  <si>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</si>
  <si>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</si>
  <si>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</si>
  <si>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</si>
  <si>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</si>
  <si>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</si>
  <si>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</si>
  <si>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</si>
  <si>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</si>
  <si>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</si>
  <si>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</si>
  <si>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</si>
  <si>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</si>
  <si>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</si>
  <si>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</si>
  <si>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</si>
  <si>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</si>
  <si>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</si>
  <si>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</si>
  <si>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</si>
  <si>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</si>
  <si>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</si>
  <si>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</si>
  <si>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</si>
  <si>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</si>
  <si>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</si>
  <si>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</si>
  <si>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</si>
  <si>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</si>
  <si>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</si>
  <si>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</si>
  <si>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</si>
  <si>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</si>
  <si>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</si>
  <si>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</si>
  <si>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</si>
  <si>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</si>
  <si>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</si>
  <si>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</si>
  <si>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</si>
  <si>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</si>
  <si>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</si>
  <si>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</si>
  <si>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</si>
  <si>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</si>
  <si>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</si>
  <si>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</si>
  <si>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</si>
  <si>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</si>
  <si>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</si>
  <si>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</si>
  <si>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</si>
  <si>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</si>
  <si>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</si>
  <si>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</si>
  <si>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</si>
  <si>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</si>
  <si>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</si>
  <si>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</si>
  <si>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</si>
  <si>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</si>
  <si>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</si>
  <si>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</si>
  <si>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</si>
  <si>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</si>
  <si>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</si>
  <si>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</si>
  <si>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</si>
  <si>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</si>
  <si>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</si>
  <si>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</si>
  <si>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</si>
  <si>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</si>
  <si>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</si>
  <si>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</si>
  <si>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</si>
  <si>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</si>
  <si>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</si>
  <si>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</si>
  <si>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</si>
  <si>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</si>
  <si>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</si>
  <si>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</si>
  <si>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</si>
  <si>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</si>
  <si>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</si>
  <si>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</si>
  <si>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</si>
  <si>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</si>
  <si>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</si>
  <si>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</si>
  <si>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</si>
  <si>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</si>
  <si>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</si>
  <si>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</si>
  <si>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</si>
  <si>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</si>
  <si>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</si>
  <si>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</si>
  <si>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</si>
  <si>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</si>
  <si>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</si>
  <si>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</si>
  <si>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</si>
  <si>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</si>
  <si>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</si>
  <si>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</si>
  <si>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</si>
  <si>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</si>
  <si>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</si>
  <si>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</si>
  <si>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</si>
  <si>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</si>
  <si>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</si>
  <si>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</si>
  <si>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</si>
  <si>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</si>
  <si>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</si>
  <si>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</si>
  <si>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</si>
  <si>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</si>
  <si>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</si>
  <si>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</si>
  <si>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</si>
  <si>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</si>
  <si>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</si>
  <si>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</si>
  <si>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</si>
  <si>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</si>
  <si>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</si>
  <si>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</si>
  <si>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</si>
  <si>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</si>
  <si>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</si>
  <si>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</si>
  <si>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</si>
  <si>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</si>
  <si>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</si>
  <si>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</si>
  <si>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</si>
  <si>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</si>
  <si>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</si>
  <si>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</si>
  <si>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</si>
  <si>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</si>
  <si>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</si>
  <si>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</si>
  <si>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</si>
  <si>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</si>
  <si>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</si>
  <si>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</si>
  <si>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</si>
  <si>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</si>
  <si>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</si>
  <si>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</si>
  <si>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</si>
  <si>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</si>
  <si>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</si>
  <si>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</si>
  <si>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</si>
  <si>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</si>
  <si>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</si>
  <si>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</si>
  <si>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</si>
  <si>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</si>
  <si>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</si>
  <si>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</si>
  <si>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</si>
  <si>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</si>
  <si>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</si>
  <si>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</si>
  <si>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</si>
  <si>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</si>
  <si>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</si>
  <si>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</si>
  <si>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</si>
  <si>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</si>
  <si>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</si>
  <si>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</si>
  <si>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</si>
  <si>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</si>
  <si>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</si>
  <si>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</si>
  <si>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</si>
  <si>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</si>
  <si>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</si>
  <si>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</si>
  <si>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</si>
  <si>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</si>
  <si>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</si>
  <si>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</si>
  <si>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</si>
  <si>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</si>
  <si>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</si>
  <si>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</si>
  <si>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</si>
  <si>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</si>
  <si>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</si>
  <si>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</si>
  <si>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</si>
  <si>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</si>
  <si>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</si>
  <si>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</si>
  <si>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</si>
  <si>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</si>
  <si>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</si>
  <si>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</si>
  <si>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</si>
  <si>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</si>
  <si>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</si>
  <si>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</si>
  <si>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</si>
  <si>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</si>
  <si>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</si>
  <si>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</si>
  <si>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</si>
  <si>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</si>
  <si>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</si>
  <si>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</si>
  <si>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</si>
  <si>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</si>
  <si>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</si>
  <si>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</si>
  <si>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</si>
  <si>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</si>
  <si>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</si>
  <si>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</si>
  <si>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</si>
  <si>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</si>
  <si>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</si>
  <si>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</si>
  <si>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</si>
  <si>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</si>
  <si>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</si>
  <si>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</si>
  <si>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</si>
  <si>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</si>
  <si>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</si>
  <si>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</si>
  <si>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</si>
  <si>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</si>
  <si>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</si>
  <si>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</si>
  <si>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</si>
  <si>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</si>
  <si>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</si>
  <si>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</si>
  <si>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</si>
  <si>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</si>
  <si>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</si>
  <si>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</si>
  <si>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</si>
  <si>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</si>
  <si>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</si>
  <si>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</si>
  <si>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</si>
  <si>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</si>
  <si>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</si>
  <si>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</si>
  <si>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</si>
  <si>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</si>
  <si>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</si>
  <si>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</si>
  <si>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</si>
  <si>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</si>
  <si>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</si>
  <si>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</si>
  <si>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</si>
  <si>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</si>
  <si>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</si>
  <si>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</si>
  <si>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</si>
  <si>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</si>
  <si>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</si>
  <si>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</si>
  <si>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</si>
  <si>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</si>
  <si>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</si>
  <si>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</si>
  <si>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</si>
  <si>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</si>
  <si>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</si>
  <si>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</si>
  <si>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</si>
  <si>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</si>
  <si>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</si>
  <si>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</si>
  <si>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</si>
  <si>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</si>
  <si>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</si>
  <si>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</si>
  <si>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</si>
  <si>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</si>
  <si>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</si>
  <si>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</si>
  <si>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</si>
  <si>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</si>
  <si>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</si>
  <si>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</si>
  <si>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</si>
  <si>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</si>
  <si>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</si>
  <si>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</si>
  <si>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</si>
  <si>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</si>
  <si>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</si>
  <si>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</si>
  <si>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</si>
  <si>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</si>
  <si>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</si>
  <si>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</si>
  <si>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</si>
  <si>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</si>
  <si>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</si>
  <si>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</si>
  <si>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</si>
  <si>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</si>
  <si>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</si>
  <si>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</si>
  <si>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</si>
  <si>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</si>
  <si>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</si>
  <si>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</si>
  <si>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</si>
  <si>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</si>
  <si>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</si>
  <si>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</si>
  <si>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</si>
  <si>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</si>
  <si>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</si>
  <si>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</si>
  <si>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</si>
  <si>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</si>
  <si>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</si>
  <si>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</si>
  <si>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</si>
  <si>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</si>
  <si>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</si>
  <si>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</si>
  <si>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</si>
  <si>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</si>
  <si>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</si>
  <si>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</si>
  <si>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</si>
  <si>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</si>
  <si>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</si>
  <si>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</si>
  <si>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</si>
  <si>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</si>
  <si>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</si>
  <si>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</si>
  <si>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</si>
  <si>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</si>
  <si>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</si>
  <si>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</si>
  <si>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</si>
  <si>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</si>
  <si>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</si>
  <si>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</si>
  <si>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</si>
  <si>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</si>
  <si>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</si>
  <si>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</si>
  <si>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</si>
  <si>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</si>
  <si>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</si>
  <si>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</si>
  <si>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</si>
  <si>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</si>
  <si>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</si>
  <si>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</si>
  <si>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</si>
  <si>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</si>
  <si>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</si>
  <si>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</si>
  <si>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</si>
  <si>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</si>
  <si>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</si>
  <si>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</si>
  <si>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</si>
  <si>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</si>
  <si>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</si>
  <si>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</si>
  <si>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</si>
  <si>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</si>
  <si>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</si>
  <si>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</si>
  <si>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</si>
  <si>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</si>
  <si>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</si>
  <si>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</si>
  <si>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</si>
  <si>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</si>
  <si>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</si>
  <si>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</si>
  <si>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</si>
  <si>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</si>
  <si>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</si>
  <si>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</si>
  <si>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</si>
  <si>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</si>
  <si>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</si>
  <si>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</si>
  <si>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</si>
  <si>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</si>
  <si>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</si>
  <si>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</si>
  <si>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</si>
  <si>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</si>
  <si>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</si>
  <si>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</si>
  <si>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</si>
  <si>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</si>
  <si>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</si>
  <si>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</si>
  <si>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</si>
  <si>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</si>
  <si>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</si>
  <si>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</si>
  <si>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</si>
  <si>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</si>
  <si>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</si>
  <si>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</si>
  <si>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</si>
  <si>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</si>
  <si>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</si>
  <si>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</si>
  <si>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</si>
  <si>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</si>
  <si>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</si>
  <si>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</si>
  <si>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</si>
  <si>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</si>
  <si>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</si>
  <si>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</si>
  <si>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</si>
  <si>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</si>
  <si>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</si>
  <si>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</si>
  <si>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</si>
  <si>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</si>
  <si>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</si>
  <si>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</si>
  <si>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</si>
  <si>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</si>
  <si>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</si>
  <si>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</si>
  <si>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</si>
  <si>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</si>
  <si>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</si>
  <si>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</si>
  <si>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</si>
  <si>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</si>
  <si>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</si>
  <si>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</si>
  <si>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</si>
  <si>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</si>
  <si>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</si>
  <si>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</si>
  <si>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</si>
  <si>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</si>
  <si>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</si>
  <si>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</si>
  <si>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</si>
  <si>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</si>
  <si>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</si>
  <si>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</si>
  <si>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</si>
  <si>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</si>
  <si>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</si>
  <si>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</si>
  <si>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</si>
  <si>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</si>
  <si>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</si>
  <si>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</si>
  <si>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</si>
  <si>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</si>
  <si>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</si>
  <si>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</si>
  <si>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</si>
  <si>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</si>
  <si>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</si>
  <si>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</si>
  <si>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</si>
  <si>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</si>
  <si>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</si>
  <si>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</si>
  <si>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</si>
  <si>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</si>
  <si>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</si>
  <si>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</si>
  <si>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</si>
  <si>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</si>
  <si>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</si>
  <si>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</si>
  <si>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</si>
  <si>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</si>
  <si>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</si>
  <si>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</si>
  <si>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</si>
  <si>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</si>
  <si>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</si>
  <si>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</si>
  <si>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</si>
  <si>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</si>
  <si>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</si>
  <si>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</si>
  <si>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</si>
  <si>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</si>
  <si>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</si>
  <si>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</si>
  <si>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</si>
  <si>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</si>
  <si>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</si>
  <si>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</si>
  <si>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</si>
  <si>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</si>
  <si>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</si>
  <si>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</si>
  <si>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</si>
  <si>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</si>
  <si>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</si>
  <si>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</si>
  <si>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</si>
  <si>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</si>
  <si>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</si>
  <si>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</si>
  <si>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</si>
  <si>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</si>
  <si>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</si>
  <si>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</si>
  <si>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</si>
  <si>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</si>
  <si>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</si>
  <si>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</si>
  <si>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</si>
  <si>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</si>
  <si>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</si>
  <si>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</si>
  <si>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</si>
  <si>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</si>
  <si>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</si>
  <si>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</si>
  <si>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</si>
  <si>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</si>
  <si>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</si>
  <si>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</si>
  <si>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</si>
  <si>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</si>
  <si>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</si>
  <si>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</si>
  <si>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</si>
  <si>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</si>
  <si>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</si>
  <si>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</si>
  <si>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</si>
  <si>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</si>
  <si>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</si>
  <si>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</si>
  <si>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</si>
  <si>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</si>
  <si>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</si>
  <si>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</si>
  <si>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</si>
  <si>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</si>
  <si>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</si>
  <si>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</si>
  <si>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</si>
  <si>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</si>
  <si>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</si>
  <si>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</si>
  <si>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</si>
  <si>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</si>
  <si>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</si>
  <si>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</si>
  <si>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</si>
  <si>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</si>
  <si>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</si>
  <si>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</si>
  <si>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</si>
  <si>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</si>
  <si>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</si>
  <si>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</si>
  <si>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</si>
  <si>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</si>
  <si>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</si>
  <si>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</si>
  <si>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</si>
  <si>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</si>
  <si>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</si>
  <si>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</si>
  <si>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</si>
  <si>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</si>
  <si>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</si>
  <si>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</si>
  <si>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</si>
  <si>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</si>
  <si>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</si>
  <si>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</si>
  <si>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</si>
  <si>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</si>
  <si>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</si>
  <si>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</si>
  <si>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</si>
  <si>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</si>
  <si>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</si>
  <si>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</si>
  <si>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</si>
  <si>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</si>
  <si>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</si>
  <si>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</si>
  <si>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</si>
  <si>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</si>
  <si>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</si>
  <si>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</si>
  <si>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</si>
  <si>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</si>
  <si>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</si>
  <si>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</si>
  <si>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</si>
  <si>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</si>
  <si>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</si>
  <si>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</si>
  <si>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</si>
  <si>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</si>
  <si>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</si>
  <si>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</si>
  <si>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</si>
  <si>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</si>
  <si>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</si>
  <si>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</si>
  <si>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</si>
  <si>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</si>
  <si>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</si>
  <si>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</si>
  <si>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</si>
  <si>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</si>
  <si>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</si>
  <si>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</si>
  <si>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</si>
  <si>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</si>
  <si>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</si>
  <si>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</si>
  <si>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</si>
  <si>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</si>
  <si>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</si>
  <si>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</si>
  <si>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</si>
  <si>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</si>
  <si>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</si>
  <si>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</si>
  <si>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</si>
  <si>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</si>
  <si>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</si>
  <si>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</si>
  <si>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</si>
  <si>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</si>
  <si>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</si>
  <si>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</si>
  <si>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</si>
  <si>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</si>
  <si>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</si>
  <si>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</si>
  <si>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</si>
  <si>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</si>
  <si>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</si>
  <si>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</si>
  <si>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</si>
  <si>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</si>
  <si>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</si>
  <si>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</si>
  <si>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</si>
  <si>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</si>
  <si>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</si>
  <si>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</si>
  <si>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</si>
  <si>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</si>
  <si>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</si>
  <si>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</si>
  <si>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</si>
  <si>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</si>
  <si>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</si>
  <si>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</si>
  <si>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</si>
  <si>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</si>
  <si>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</si>
  <si>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</si>
  <si>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</si>
  <si>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</si>
  <si>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</si>
  <si>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</si>
  <si>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</si>
  <si>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</si>
  <si>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</si>
  <si>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</si>
  <si>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</si>
  <si>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</si>
  <si>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</si>
  <si>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</si>
  <si>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</si>
  <si>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</si>
  <si>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</si>
  <si>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</si>
  <si>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</si>
  <si>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</si>
  <si>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</si>
  <si>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</si>
  <si>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</si>
  <si>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</si>
  <si>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</si>
  <si>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</si>
  <si>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</si>
  <si>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</si>
  <si>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</si>
  <si>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</si>
  <si>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</si>
  <si>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</si>
  <si>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</si>
  <si>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</si>
  <si>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</si>
  <si>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</si>
  <si>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</si>
  <si>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</si>
  <si>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</si>
  <si>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</si>
  <si>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</si>
  <si>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</si>
  <si>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</si>
  <si>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</si>
  <si>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</si>
  <si>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</si>
  <si>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</si>
  <si>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</si>
  <si>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</si>
  <si>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</si>
  <si>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</si>
  <si>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</si>
  <si>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</si>
  <si>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</si>
  <si>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</si>
  <si>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</si>
  <si>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</si>
  <si>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</si>
  <si>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</si>
  <si>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</si>
  <si>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</si>
  <si>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</si>
  <si>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</si>
  <si>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</si>
  <si>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</si>
  <si>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</si>
  <si>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</si>
  <si>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</si>
  <si>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</si>
  <si>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</si>
  <si>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</si>
  <si>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</si>
  <si>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</si>
  <si>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</si>
  <si>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</si>
  <si>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</si>
  <si>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</si>
  <si>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</si>
  <si>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</si>
  <si>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</si>
  <si>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</si>
  <si>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</si>
  <si>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</si>
  <si>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</si>
  <si>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</si>
  <si>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</si>
  <si>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</si>
  <si>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</si>
  <si>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</si>
  <si>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</si>
  <si>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</si>
  <si>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</si>
  <si>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</si>
  <si>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</si>
  <si>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</si>
  <si>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</si>
  <si>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</si>
  <si>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</si>
  <si>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</si>
  <si>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</si>
  <si>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</si>
  <si>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</si>
  <si>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</si>
  <si>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</si>
  <si>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</si>
  <si>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</si>
  <si>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</si>
  <si>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</si>
  <si>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</si>
  <si>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</si>
  <si>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</si>
  <si>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</si>
  <si>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</si>
  <si>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</si>
  <si>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</si>
  <si>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</si>
  <si>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</si>
  <si>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</si>
  <si>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</si>
  <si>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</si>
  <si>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</si>
  <si>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</si>
  <si>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</si>
  <si>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</si>
  <si>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</si>
  <si>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</si>
  <si>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</si>
  <si>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</si>
  <si>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</si>
  <si>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</si>
  <si>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</si>
  <si>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</si>
  <si>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</si>
  <si>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</si>
  <si>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</si>
  <si>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</si>
  <si>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</si>
  <si>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</si>
  <si>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</si>
  <si>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</si>
  <si>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</si>
  <si>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</si>
  <si>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</si>
  <si>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</si>
  <si>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</si>
  <si>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</si>
  <si>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</si>
  <si>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</si>
  <si>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</si>
  <si>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</si>
  <si>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</si>
  <si>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</si>
  <si>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</si>
  <si>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</si>
  <si>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</si>
  <si>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</si>
  <si>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</si>
  <si>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</si>
  <si>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</si>
  <si>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</si>
  <si>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</si>
  <si>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</si>
  <si>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</si>
  <si>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</si>
  <si>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</si>
  <si>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</si>
  <si>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</si>
  <si>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</si>
  <si>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</si>
  <si>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</si>
  <si>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</si>
  <si>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</si>
  <si>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</si>
  <si>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</si>
  <si>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</si>
  <si>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</si>
  <si>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</si>
  <si>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</si>
  <si>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</si>
  <si>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</si>
  <si>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</si>
  <si>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</si>
  <si>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</si>
  <si>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</si>
  <si>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</si>
  <si>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</si>
  <si>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</si>
  <si>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</si>
  <si>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</si>
  <si>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</si>
  <si>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</si>
  <si>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</si>
  <si>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</si>
  <si>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</si>
  <si>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</si>
  <si>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</si>
  <si>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</si>
  <si>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</si>
  <si>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</si>
  <si>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</si>
  <si>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</si>
  <si>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</si>
  <si>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</si>
  <si>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</si>
  <si>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</si>
  <si>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</si>
  <si>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</si>
  <si>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</si>
  <si>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</si>
  <si>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</si>
  <si>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</si>
  <si>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</si>
  <si>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</si>
  <si>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</si>
  <si>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</si>
  <si>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</si>
  <si>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</si>
  <si>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</si>
  <si>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</si>
  <si>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</si>
  <si>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</si>
  <si>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</si>
  <si>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</si>
  <si>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</si>
  <si>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</si>
  <si>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</si>
  <si>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</si>
  <si>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</si>
  <si>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</si>
  <si>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</si>
  <si>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</si>
  <si>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</si>
  <si>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</si>
  <si>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</si>
  <si>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</si>
  <si>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</si>
  <si>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</si>
  <si>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</si>
  <si>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</si>
  <si>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</si>
  <si>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</si>
  <si>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</si>
  <si>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</si>
  <si>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</si>
  <si>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</si>
  <si>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</si>
  <si>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</si>
  <si>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</si>
  <si>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</si>
  <si>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</si>
  <si>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</si>
  <si>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</si>
  <si>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</si>
  <si>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</si>
  <si>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</si>
  <si>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</si>
  <si>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</si>
  <si>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</si>
  <si>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</si>
  <si>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</si>
  <si>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</si>
  <si>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</si>
  <si>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</si>
  <si>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</si>
  <si>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</si>
  <si>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</si>
  <si>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</si>
  <si>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</si>
  <si>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</si>
  <si>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</si>
  <si>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</si>
  <si>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</si>
  <si>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</si>
  <si>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</si>
  <si>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</si>
  <si>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</si>
  <si>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</si>
  <si>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</si>
  <si>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</si>
  <si>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</si>
  <si>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</si>
  <si>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</si>
  <si>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</si>
  <si>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</si>
  <si>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</si>
  <si>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</si>
  <si>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</si>
  <si>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</si>
  <si>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</si>
  <si>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</si>
  <si>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</si>
  <si>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</si>
  <si>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</si>
  <si>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</si>
  <si>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</si>
  <si>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</si>
  <si>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</si>
  <si>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</si>
  <si>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</si>
  <si>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</si>
  <si>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</si>
  <si>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</si>
  <si>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</si>
  <si>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</si>
  <si>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</si>
  <si>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</si>
  <si>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</si>
  <si>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</si>
  <si>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</si>
  <si>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</si>
  <si>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</si>
  <si>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</si>
  <si>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</si>
  <si>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</si>
  <si>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</si>
  <si>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</si>
  <si>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</si>
  <si>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</si>
  <si>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</si>
  <si>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</si>
  <si>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</si>
  <si>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</si>
  <si>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</si>
  <si>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</si>
  <si>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</si>
  <si>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</si>
  <si>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</si>
  <si>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</si>
  <si>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</si>
  <si>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</si>
  <si>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</si>
  <si>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</si>
  <si>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</si>
  <si>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</si>
  <si>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</si>
  <si>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</si>
  <si>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</si>
  <si>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</si>
  <si>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</si>
  <si>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</si>
  <si>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</si>
  <si>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</si>
  <si>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</si>
  <si>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</si>
  <si>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</si>
  <si>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</si>
  <si>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</si>
  <si>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</si>
  <si>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</si>
  <si>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</si>
  <si>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</si>
  <si>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</si>
  <si>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</si>
  <si>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</si>
  <si>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</si>
  <si>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</si>
  <si>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</si>
  <si>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</si>
  <si>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</si>
  <si>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</si>
  <si>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</si>
  <si>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</si>
  <si>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</si>
  <si>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</si>
  <si>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</si>
  <si>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</si>
  <si>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</si>
  <si>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</si>
  <si>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</si>
  <si>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</si>
  <si>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</si>
  <si>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</si>
  <si>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</si>
  <si>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</si>
  <si>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</si>
  <si>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</si>
  <si>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</si>
  <si>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</si>
  <si>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</si>
  <si>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</si>
  <si>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</si>
  <si>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</si>
  <si>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</si>
  <si>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</si>
  <si>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</si>
  <si>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</si>
  <si>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</si>
  <si>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</si>
  <si>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</si>
  <si>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</si>
  <si>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</si>
  <si>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</si>
  <si>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</si>
  <si>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</si>
  <si>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</si>
  <si>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</si>
  <si>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</si>
  <si>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</si>
  <si>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</si>
  <si>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</si>
  <si>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</si>
  <si>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</si>
  <si>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</si>
  <si>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</si>
  <si>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</si>
  <si>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</si>
  <si>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</si>
  <si>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</si>
  <si>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</si>
  <si>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</si>
  <si>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</si>
  <si>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</si>
  <si>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</si>
  <si>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</si>
  <si>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</si>
  <si>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</si>
  <si>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</si>
  <si>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</si>
  <si>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</si>
  <si>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</si>
  <si>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</si>
  <si>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</si>
  <si>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</si>
  <si>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</si>
  <si>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</si>
  <si>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</si>
  <si>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</si>
  <si>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</si>
  <si>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</si>
  <si>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</si>
  <si>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</si>
  <si>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</si>
  <si>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</si>
  <si>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</si>
  <si>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</si>
  <si>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</si>
  <si>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</si>
  <si>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</si>
  <si>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</si>
  <si>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</si>
  <si>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</si>
  <si>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</si>
  <si>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</si>
  <si>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</si>
  <si>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</si>
  <si>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</si>
  <si>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</si>
  <si>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</si>
  <si>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</si>
  <si>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</si>
  <si>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</si>
  <si>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</si>
  <si>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</si>
  <si>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</si>
  <si>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</si>
  <si>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</si>
  <si>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</si>
  <si>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</si>
  <si>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</si>
  <si>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</si>
  <si>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</si>
  <si>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</si>
  <si>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</si>
  <si>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</si>
  <si>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</si>
  <si>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</si>
  <si>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</si>
  <si>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</si>
  <si>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</si>
  <si>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</si>
  <si>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</si>
  <si>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</si>
  <si>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</si>
  <si>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</si>
  <si>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</si>
  <si>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</si>
  <si>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</si>
  <si>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</si>
  <si>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</si>
  <si>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</si>
  <si>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</si>
  <si>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</si>
  <si>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</si>
  <si>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</si>
  <si>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</si>
  <si>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</si>
  <si>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</si>
  <si>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</si>
  <si>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</si>
  <si>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</si>
  <si>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</si>
  <si>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</si>
  <si>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</si>
  <si>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</si>
  <si>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</si>
  <si>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</si>
  <si>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</si>
  <si>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</si>
  <si>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</si>
  <si>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</si>
  <si>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</si>
  <si>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</si>
  <si>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</si>
  <si>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</si>
  <si>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</si>
  <si>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</si>
  <si>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</si>
  <si>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</si>
  <si>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</si>
  <si>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</si>
  <si>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</si>
  <si>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</si>
  <si>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</si>
  <si>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</si>
  <si>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</si>
  <si>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</si>
  <si>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</si>
  <si>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</si>
  <si>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</si>
  <si>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</si>
  <si>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</si>
  <si>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</si>
  <si>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</si>
  <si>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</si>
  <si>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</si>
  <si>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</si>
  <si>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</si>
  <si>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</si>
  <si>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</si>
  <si>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</si>
  <si>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</si>
  <si>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</si>
  <si>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</si>
  <si>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</si>
  <si>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</si>
  <si>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</si>
  <si>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</si>
  <si>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</si>
  <si>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</si>
  <si>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</si>
  <si>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</si>
  <si>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</si>
  <si>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</si>
  <si>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</si>
  <si>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</si>
  <si>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</si>
  <si>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</si>
  <si>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</si>
  <si>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</si>
  <si>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</si>
  <si>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</si>
  <si>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</si>
  <si>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</si>
  <si>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</si>
  <si>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</si>
  <si>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</si>
  <si>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</si>
  <si>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</si>
  <si>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</si>
  <si>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</si>
  <si>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</si>
  <si>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</si>
  <si>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</si>
  <si>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</si>
  <si>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</si>
  <si>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</si>
  <si>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</si>
  <si>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</si>
  <si>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</si>
  <si>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</si>
  <si>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</si>
  <si>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</si>
  <si>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</si>
  <si>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</si>
  <si>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</si>
  <si>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</si>
  <si>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</si>
  <si>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</si>
  <si>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</si>
  <si>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</si>
  <si>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</si>
  <si>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</si>
  <si>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</si>
  <si>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</si>
  <si>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</si>
  <si>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</si>
  <si>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</si>
  <si>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</si>
  <si>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</si>
  <si>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</si>
  <si>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</si>
  <si>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</si>
  <si>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</si>
  <si>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</si>
  <si>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</si>
  <si>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</si>
  <si>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</si>
  <si>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</si>
  <si>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</si>
  <si>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</si>
  <si>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</si>
  <si>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</si>
  <si>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</si>
  <si>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</si>
  <si>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</si>
  <si>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</si>
  <si>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</si>
  <si>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</si>
  <si>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</si>
  <si>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</si>
  <si>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</si>
  <si>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</si>
  <si>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</si>
  <si>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</si>
  <si>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</si>
  <si>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</si>
  <si>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</si>
  <si>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</si>
  <si>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</si>
  <si>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</si>
  <si>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</si>
  <si>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</si>
  <si>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</si>
  <si>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</si>
  <si>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</si>
  <si>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</si>
  <si>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</si>
  <si>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</si>
  <si>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</si>
  <si>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</si>
  <si>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</si>
  <si>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</si>
  <si>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</si>
  <si>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</si>
  <si>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</si>
  <si>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</si>
  <si>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</si>
  <si>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</si>
  <si>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</si>
  <si>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</si>
  <si>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</si>
  <si>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</si>
  <si>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</si>
  <si>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</si>
  <si>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</si>
  <si>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</si>
  <si>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</si>
  <si>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</si>
  <si>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</si>
  <si>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</si>
  <si>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</si>
  <si>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</si>
  <si>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</si>
  <si>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</si>
  <si>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</si>
  <si>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</si>
  <si>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</si>
  <si>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</si>
  <si>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</si>
  <si>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</si>
  <si>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</si>
  <si>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</si>
  <si>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</si>
  <si>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</si>
  <si>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</si>
  <si>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</si>
  <si>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</si>
  <si>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</si>
  <si>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</si>
  <si>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</si>
  <si>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</si>
  <si>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</si>
  <si>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</si>
  <si>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</si>
  <si>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</si>
  <si>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</si>
  <si>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</si>
  <si>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</si>
  <si>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</si>
  <si>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</si>
  <si>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</si>
  <si>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</si>
  <si>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</si>
  <si>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</si>
  <si>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</si>
  <si>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</si>
  <si>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</si>
  <si>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</si>
  <si>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</si>
  <si>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</si>
  <si>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</si>
  <si>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</si>
  <si>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</si>
  <si>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</si>
  <si>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</si>
  <si>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</si>
  <si>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</si>
  <si>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</si>
  <si>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</si>
  <si>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</si>
  <si>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</si>
  <si>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</si>
  <si>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</si>
  <si>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</si>
  <si>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</si>
  <si>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</si>
  <si>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</si>
  <si>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</si>
  <si>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</si>
  <si>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</si>
  <si>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</si>
  <si>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</si>
  <si>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</si>
  <si>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</si>
  <si>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</si>
  <si>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</si>
  <si>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</si>
  <si>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</si>
  <si>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</si>
  <si>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</si>
  <si>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</si>
  <si>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</si>
  <si>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</si>
  <si>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</si>
  <si>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</si>
  <si>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</si>
  <si>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</si>
  <si>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</si>
  <si>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</si>
  <si>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</si>
  <si>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</si>
  <si>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</si>
  <si>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</si>
  <si>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</si>
  <si>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</si>
  <si>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</si>
  <si>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</si>
  <si>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</si>
  <si>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</si>
  <si>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</si>
  <si>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</si>
  <si>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</si>
  <si>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</si>
  <si>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</si>
  <si>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</si>
  <si>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</si>
  <si>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</si>
  <si>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</si>
  <si>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</si>
  <si>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</si>
  <si>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</si>
  <si>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</si>
  <si>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</si>
  <si>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</si>
  <si>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</si>
  <si>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</si>
  <si>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</si>
  <si>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</si>
  <si>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</si>
  <si>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</si>
  <si>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</si>
  <si>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</si>
  <si>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</si>
  <si>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</si>
  <si>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</si>
  <si>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</si>
  <si>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</si>
  <si>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</si>
  <si>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</si>
  <si>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</si>
  <si>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</si>
  <si>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</si>
  <si>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</si>
  <si>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</si>
  <si>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</si>
  <si>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</si>
  <si>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</si>
  <si>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</si>
  <si>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</si>
  <si>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</si>
  <si>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</si>
  <si>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</si>
  <si>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</si>
  <si>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</si>
  <si>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</si>
  <si>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</si>
  <si>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</si>
  <si>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</si>
  <si>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</si>
  <si>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</si>
  <si>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</si>
  <si>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</si>
  <si>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</si>
  <si>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</si>
  <si>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</si>
  <si>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</si>
  <si>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</si>
  <si>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</si>
  <si>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</si>
  <si>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</si>
  <si>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</si>
  <si>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</si>
  <si>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</si>
  <si>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</si>
  <si>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</si>
  <si>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</si>
  <si>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</si>
  <si>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</si>
  <si>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</si>
  <si>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</si>
  <si>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</si>
  <si>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</si>
  <si>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</si>
  <si>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</si>
  <si>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</si>
  <si>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</si>
  <si>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</si>
  <si>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</si>
  <si>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</si>
  <si>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</si>
  <si>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</si>
  <si>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</si>
  <si>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</si>
  <si>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</si>
  <si>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</si>
  <si>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</si>
  <si>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</si>
  <si>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</si>
  <si>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</si>
  <si>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</si>
  <si>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</si>
  <si>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</si>
  <si>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</si>
  <si>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</si>
  <si>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</si>
  <si>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</si>
  <si>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</si>
  <si>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</si>
  <si>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</si>
  <si>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</si>
  <si>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</si>
  <si>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</si>
  <si>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</si>
  <si>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</si>
  <si>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</si>
  <si>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</si>
  <si>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</si>
  <si>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</si>
  <si>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</si>
  <si>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</si>
  <si>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</si>
  <si>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</si>
  <si>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</si>
  <si>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</si>
  <si>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</si>
  <si>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</si>
  <si>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</si>
  <si>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</si>
  <si>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</si>
  <si>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</si>
  <si>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</si>
  <si>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</si>
  <si>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</si>
  <si>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</si>
  <si>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</si>
  <si>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</si>
  <si>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</si>
  <si>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</si>
  <si>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</si>
  <si>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</si>
  <si>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</si>
  <si>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</si>
  <si>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</si>
  <si>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</si>
  <si>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</si>
  <si>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</si>
  <si>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</si>
  <si>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</si>
  <si>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</si>
  <si>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</si>
  <si>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</si>
  <si>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</si>
  <si>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</si>
  <si>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</si>
  <si>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</si>
  <si>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</si>
  <si>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</si>
  <si>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</si>
  <si>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</si>
  <si>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</si>
  <si>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</si>
  <si>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</si>
  <si>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</si>
  <si>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</si>
  <si>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</si>
  <si>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</si>
  <si>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</si>
  <si>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</si>
  <si>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</si>
  <si>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</si>
  <si>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</si>
  <si>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</si>
  <si>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</si>
  <si>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</si>
  <si>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</si>
  <si>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</si>
  <si>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</si>
  <si>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</si>
  <si>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</si>
  <si>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</si>
  <si>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</si>
  <si>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</si>
  <si>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</si>
  <si>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</si>
  <si>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</si>
  <si>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</si>
  <si>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</si>
  <si>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</si>
  <si>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</si>
  <si>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</si>
  <si>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</si>
  <si>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</si>
  <si>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</si>
  <si>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</si>
  <si>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</si>
  <si>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</si>
  <si>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</si>
  <si>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</si>
  <si>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</si>
  <si>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</si>
  <si>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</si>
  <si>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</si>
  <si>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</si>
  <si>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</si>
  <si>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</si>
  <si>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</si>
  <si>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</si>
  <si>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</si>
  <si>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</si>
  <si>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</si>
  <si>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</si>
  <si>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</si>
  <si>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</si>
  <si>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</si>
  <si>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</si>
  <si>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</si>
  <si>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</si>
  <si>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</si>
  <si>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</si>
  <si>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</si>
  <si>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</si>
  <si>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</si>
  <si>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</si>
  <si>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</si>
  <si>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</si>
  <si>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</si>
  <si>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</si>
  <si>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</si>
  <si>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</si>
  <si>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</si>
  <si>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</si>
  <si>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</si>
  <si>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</si>
  <si>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</si>
  <si>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</si>
  <si>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</si>
  <si>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</si>
  <si>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</si>
  <si>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</si>
  <si>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</si>
  <si>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</si>
  <si>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</si>
  <si>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</si>
  <si>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</si>
  <si>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</si>
  <si>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</si>
  <si>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</si>
  <si>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</si>
  <si>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</si>
  <si>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</si>
  <si>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</si>
  <si>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</si>
  <si>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</si>
  <si>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</si>
  <si>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</si>
  <si>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</si>
  <si>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</si>
  <si>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</si>
  <si>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</si>
  <si>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</si>
  <si>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</si>
  <si>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</si>
  <si>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</si>
  <si>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</si>
  <si>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</si>
  <si>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</si>
  <si>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</si>
  <si>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</si>
  <si>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</si>
  <si>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</si>
  <si>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</si>
  <si>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</si>
  <si>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</si>
  <si>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</si>
  <si>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</si>
  <si>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</si>
  <si>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</si>
  <si>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</si>
  <si>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</si>
  <si>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</si>
  <si>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</si>
  <si>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</si>
  <si>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</si>
  <si>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</si>
  <si>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</si>
  <si>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</si>
  <si>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</si>
  <si>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</si>
  <si>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</si>
  <si>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</si>
  <si>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</si>
  <si>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</si>
  <si>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</si>
  <si>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</si>
  <si>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</si>
  <si>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</si>
  <si>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</si>
  <si>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</si>
  <si>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</si>
  <si>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</si>
  <si>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</si>
  <si>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</si>
  <si>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</si>
  <si>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</si>
  <si>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</si>
  <si>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</si>
  <si>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</si>
  <si>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</si>
  <si>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</si>
  <si>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</si>
  <si>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</si>
  <si>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</si>
  <si>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</si>
  <si>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</si>
  <si>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</si>
  <si>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</si>
  <si>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</si>
  <si>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</si>
  <si>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</si>
  <si>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</si>
  <si>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</si>
  <si>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</si>
  <si>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</si>
  <si>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</si>
  <si>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</si>
  <si>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</si>
  <si>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</si>
  <si>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</si>
  <si>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</si>
  <si>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</si>
  <si>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</si>
  <si>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</si>
  <si>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</si>
  <si>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</si>
  <si>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</si>
  <si>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</si>
  <si>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</si>
  <si>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</si>
  <si>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</si>
  <si>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</si>
  <si>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</si>
  <si>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</si>
  <si>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</si>
  <si>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</si>
  <si>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</si>
  <si>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</si>
  <si>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</si>
  <si>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</si>
  <si>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</si>
  <si>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</si>
  <si>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</si>
  <si>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</si>
  <si>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</si>
  <si>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</si>
  <si>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</si>
  <si>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</si>
  <si>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</si>
  <si>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</si>
  <si>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</si>
  <si>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</si>
  <si>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</si>
  <si>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</si>
  <si>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</si>
  <si>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</si>
  <si>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</si>
  <si>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</si>
  <si>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</si>
  <si>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</si>
  <si>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</si>
  <si>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</si>
  <si>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</si>
  <si>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</si>
  <si>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</si>
  <si>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</si>
  <si>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</si>
  <si>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</si>
  <si>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</si>
  <si>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</si>
  <si>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</si>
  <si>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</si>
  <si>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</si>
  <si>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</si>
  <si>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</si>
  <si>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</si>
  <si>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</si>
  <si>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</si>
  <si>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</si>
  <si>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</si>
  <si>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</si>
  <si>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</si>
  <si>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</si>
  <si>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</si>
  <si>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</si>
  <si>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</si>
  <si>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</si>
  <si>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</si>
  <si>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</si>
  <si>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</si>
  <si>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</si>
  <si>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</si>
  <si>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</si>
  <si>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</si>
  <si>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</si>
  <si>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</si>
  <si>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</si>
  <si>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</si>
  <si>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</si>
  <si>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</si>
  <si>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</si>
  <si>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</si>
  <si>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</si>
  <si>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</si>
  <si>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</si>
  <si>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</si>
  <si>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</si>
  <si>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</si>
  <si>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</si>
  <si>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</si>
  <si>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</si>
  <si>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</si>
  <si>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</si>
  <si>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</si>
  <si>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</si>
  <si>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</si>
  <si>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</si>
  <si>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</si>
  <si>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</si>
  <si>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</si>
  <si>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</si>
  <si>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</si>
  <si>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</si>
  <si>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</si>
  <si>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</si>
  <si>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</si>
  <si>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</si>
  <si>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</si>
  <si>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</si>
  <si>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</si>
  <si>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</si>
  <si>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</si>
  <si>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</si>
  <si>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</si>
  <si>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</si>
  <si>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</si>
  <si>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</si>
  <si>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</si>
  <si>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</si>
  <si>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</si>
  <si>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</si>
  <si>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</si>
  <si>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</si>
  <si>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</si>
  <si>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</si>
  <si>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</si>
  <si>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</si>
  <si>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</si>
  <si>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</si>
  <si>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</si>
  <si>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</si>
  <si>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</si>
  <si>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</si>
  <si>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</si>
  <si>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</si>
  <si>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</si>
  <si>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</si>
  <si>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</si>
  <si>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</si>
  <si>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</si>
  <si>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</si>
  <si>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</si>
  <si>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</si>
  <si>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</si>
  <si>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</si>
  <si>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</si>
  <si>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</si>
  <si>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</si>
  <si>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</si>
  <si>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</si>
  <si>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</si>
  <si>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</si>
  <si>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</si>
  <si>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</si>
  <si>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</si>
  <si>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</si>
  <si>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</si>
  <si>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</si>
  <si>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</si>
  <si>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</si>
  <si>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</si>
  <si>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</si>
  <si>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</si>
  <si>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</si>
  <si>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</si>
  <si>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</si>
  <si>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</si>
  <si>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</si>
  <si>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</si>
  <si>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</si>
  <si>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</si>
  <si>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</si>
  <si>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</si>
  <si>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</si>
  <si>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</si>
  <si>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</si>
  <si>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</si>
  <si>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</si>
  <si>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</si>
  <si>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</si>
  <si>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</si>
  <si>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</si>
  <si>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</si>
  <si>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</si>
  <si>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</si>
  <si>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</si>
  <si>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</si>
  <si>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</si>
  <si>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</si>
  <si>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</si>
  <si>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</si>
  <si>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</si>
  <si>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</si>
  <si>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</si>
  <si>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</si>
  <si>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</si>
  <si>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</si>
  <si>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</si>
  <si>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</si>
  <si>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</si>
  <si>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</si>
  <si>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</si>
  <si>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</si>
  <si>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</si>
  <si>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</si>
  <si>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</si>
  <si>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</si>
  <si>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</si>
  <si>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</si>
  <si>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</si>
  <si>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</si>
  <si>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</si>
  <si>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</si>
  <si>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</si>
  <si>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</si>
  <si>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</si>
  <si>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</si>
  <si>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</si>
  <si>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</si>
  <si>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</si>
  <si>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</si>
  <si>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</si>
  <si>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</si>
  <si>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</si>
  <si>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</si>
  <si>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</si>
  <si>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</si>
  <si>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</si>
  <si>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</si>
  <si>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</si>
  <si>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</si>
  <si>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</si>
  <si>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</si>
  <si>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</si>
  <si>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</si>
  <si>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</si>
  <si>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</si>
  <si>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</si>
  <si>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</si>
  <si>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</si>
  <si>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</si>
  <si>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</si>
  <si>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Бала  саны</t>
  </si>
  <si>
    <t>Ахметбекова Жансәуле</t>
  </si>
  <si>
    <t>Ахметбек Айзере</t>
  </si>
  <si>
    <t>Ертай Нұрдәулет</t>
  </si>
  <si>
    <t>Жеңісқызы Кәлима</t>
  </si>
  <si>
    <t xml:space="preserve">Заманбекова Жұлдыз </t>
  </si>
  <si>
    <t>Қабышова Айғаным</t>
  </si>
  <si>
    <t>Мирас Зейін</t>
  </si>
  <si>
    <t>Оралханқызы Айдана</t>
  </si>
  <si>
    <t>Советхан Кәусар</t>
  </si>
  <si>
    <t>Төлеуқан Ерасыл</t>
  </si>
  <si>
    <t xml:space="preserve">                                  Оқу жылы: 2022-2023                              Топ: "Айгөлек" ересек тобы              Өткізу кезеңі:  Қорытынды          Өткізу мерзімі: Мамыр  айы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</si>
</sst>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8" fillId="0" borderId="0" xfId="0" applyFont="1"/>
    <xf numFmtId="0" fontId="8" fillId="0" borderId="1" xfId="0" applyFont="1" applyBorder="1"/>
    <xf numFmtId="0" fontId="8" fillId="0" borderId="4" xfId="0" applyFont="1" applyBorder="1"/>
    <xf numFmtId="0" fontId="8" fillId="0" borderId="3" xfId="0" applyFont="1" applyBorder="1"/>
    <xf numFmtId="0" fontId="8" fillId="0" borderId="34" xfId="0" applyFont="1" applyBorder="1"/>
    <xf numFmtId="0" fontId="8" fillId="0" borderId="5" xfId="0" applyFont="1" applyBorder="1"/>
    <xf numFmtId="0" fontId="8" fillId="0" borderId="33" xfId="0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4" fontId="12" fillId="0" borderId="1" xfId="1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12" fillId="2" borderId="0" xfId="0" applyNumberFormat="1" applyFont="1" applyFill="1" applyAlignment="1">
      <alignment horizontal="center" vertical="center"/>
    </xf>
    <xf numFmtId="1" fontId="12" fillId="2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12" fillId="2" borderId="0" xfId="0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8" fillId="0" borderId="51" xfId="0" applyFont="1" applyBorder="1" applyAlignment="1">
      <alignment vertical="center" wrapText="1"/>
    </xf>
    <xf numFmtId="0" fontId="18" fillId="0" borderId="52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82" t="s">
        <v>3239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22" t="s">
        <v>0</v>
      </c>
      <c r="B4" s="122" t="s">
        <v>1</v>
      </c>
      <c r="C4" s="123" t="s">
        <v>87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24"/>
      <c r="AM4" s="94" t="s">
        <v>2</v>
      </c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125"/>
      <c r="CC4" s="94" t="s">
        <v>2</v>
      </c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3" t="s">
        <v>181</v>
      </c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4"/>
      <c r="EE4" s="91" t="s">
        <v>244</v>
      </c>
      <c r="EF4" s="92"/>
      <c r="EG4" s="92"/>
      <c r="EH4" s="92"/>
      <c r="EI4" s="92"/>
      <c r="EJ4" s="92"/>
      <c r="EK4" s="92"/>
      <c r="EL4" s="92"/>
      <c r="EM4" s="93"/>
      <c r="EN4" s="94" t="s">
        <v>244</v>
      </c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86" t="s">
        <v>291</v>
      </c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</row>
    <row r="5" spans="1:227" ht="15" customHeight="1" x14ac:dyDescent="0.25">
      <c r="A5" s="122"/>
      <c r="B5" s="122"/>
      <c r="C5" s="112" t="s">
        <v>88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97" t="s">
        <v>86</v>
      </c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105"/>
      <c r="CC5" s="87" t="s">
        <v>3</v>
      </c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106"/>
      <c r="DA5" s="98" t="s">
        <v>182</v>
      </c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9"/>
      <c r="EE5" s="88" t="s">
        <v>245</v>
      </c>
      <c r="EF5" s="89"/>
      <c r="EG5" s="89"/>
      <c r="EH5" s="89"/>
      <c r="EI5" s="89"/>
      <c r="EJ5" s="89"/>
      <c r="EK5" s="89"/>
      <c r="EL5" s="89"/>
      <c r="EM5" s="90"/>
      <c r="EN5" s="88" t="s">
        <v>246</v>
      </c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7" t="s">
        <v>292</v>
      </c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</row>
    <row r="6" spans="1:227" ht="10.15" hidden="1" customHeight="1" x14ac:dyDescent="0.25">
      <c r="A6" s="122"/>
      <c r="B6" s="122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22"/>
      <c r="B7" s="122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22"/>
      <c r="B8" s="122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22"/>
      <c r="B9" s="122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22"/>
      <c r="B10" s="122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22"/>
      <c r="B11" s="122"/>
      <c r="C11" s="113" t="s">
        <v>26</v>
      </c>
      <c r="D11" s="114" t="s">
        <v>5</v>
      </c>
      <c r="E11" s="114" t="s">
        <v>6</v>
      </c>
      <c r="F11" s="97" t="s">
        <v>34</v>
      </c>
      <c r="G11" s="97" t="s">
        <v>7</v>
      </c>
      <c r="H11" s="97" t="s">
        <v>8</v>
      </c>
      <c r="I11" s="97" t="s">
        <v>27</v>
      </c>
      <c r="J11" s="97" t="s">
        <v>9</v>
      </c>
      <c r="K11" s="97" t="s">
        <v>10</v>
      </c>
      <c r="L11" s="114" t="s">
        <v>39</v>
      </c>
      <c r="M11" s="114" t="s">
        <v>9</v>
      </c>
      <c r="N11" s="114" t="s">
        <v>10</v>
      </c>
      <c r="O11" s="114" t="s">
        <v>28</v>
      </c>
      <c r="P11" s="114" t="s">
        <v>11</v>
      </c>
      <c r="Q11" s="114" t="s">
        <v>4</v>
      </c>
      <c r="R11" s="114" t="s">
        <v>29</v>
      </c>
      <c r="S11" s="114" t="s">
        <v>6</v>
      </c>
      <c r="T11" s="114" t="s">
        <v>12</v>
      </c>
      <c r="U11" s="114" t="s">
        <v>51</v>
      </c>
      <c r="V11" s="114" t="s">
        <v>6</v>
      </c>
      <c r="W11" s="114" t="s">
        <v>12</v>
      </c>
      <c r="X11" s="111" t="s">
        <v>30</v>
      </c>
      <c r="Y11" s="112" t="s">
        <v>10</v>
      </c>
      <c r="Z11" s="113" t="s">
        <v>13</v>
      </c>
      <c r="AA11" s="114" t="s">
        <v>31</v>
      </c>
      <c r="AB11" s="114" t="s">
        <v>14</v>
      </c>
      <c r="AC11" s="114" t="s">
        <v>15</v>
      </c>
      <c r="AD11" s="114" t="s">
        <v>32</v>
      </c>
      <c r="AE11" s="114" t="s">
        <v>4</v>
      </c>
      <c r="AF11" s="114" t="s">
        <v>5</v>
      </c>
      <c r="AG11" s="114" t="s">
        <v>33</v>
      </c>
      <c r="AH11" s="114" t="s">
        <v>12</v>
      </c>
      <c r="AI11" s="114" t="s">
        <v>7</v>
      </c>
      <c r="AJ11" s="114" t="s">
        <v>71</v>
      </c>
      <c r="AK11" s="114" t="s">
        <v>16</v>
      </c>
      <c r="AL11" s="114" t="s">
        <v>9</v>
      </c>
      <c r="AM11" s="114" t="s">
        <v>72</v>
      </c>
      <c r="AN11" s="114"/>
      <c r="AO11" s="114"/>
      <c r="AP11" s="111" t="s">
        <v>73</v>
      </c>
      <c r="AQ11" s="112"/>
      <c r="AR11" s="113"/>
      <c r="AS11" s="111" t="s">
        <v>74</v>
      </c>
      <c r="AT11" s="112"/>
      <c r="AU11" s="113"/>
      <c r="AV11" s="114" t="s">
        <v>75</v>
      </c>
      <c r="AW11" s="114"/>
      <c r="AX11" s="114"/>
      <c r="AY11" s="114" t="s">
        <v>76</v>
      </c>
      <c r="AZ11" s="114"/>
      <c r="BA11" s="114"/>
      <c r="BB11" s="114" t="s">
        <v>77</v>
      </c>
      <c r="BC11" s="114"/>
      <c r="BD11" s="114"/>
      <c r="BE11" s="110" t="s">
        <v>78</v>
      </c>
      <c r="BF11" s="110"/>
      <c r="BG11" s="110"/>
      <c r="BH11" s="114" t="s">
        <v>79</v>
      </c>
      <c r="BI11" s="114"/>
      <c r="BJ11" s="114"/>
      <c r="BK11" s="114" t="s">
        <v>80</v>
      </c>
      <c r="BL11" s="114"/>
      <c r="BM11" s="114"/>
      <c r="BN11" s="114" t="s">
        <v>81</v>
      </c>
      <c r="BO11" s="114"/>
      <c r="BP11" s="114"/>
      <c r="BQ11" s="114" t="s">
        <v>82</v>
      </c>
      <c r="BR11" s="114"/>
      <c r="BS11" s="114"/>
      <c r="BT11" s="114" t="s">
        <v>83</v>
      </c>
      <c r="BU11" s="114"/>
      <c r="BV11" s="114"/>
      <c r="BW11" s="107" t="s">
        <v>84</v>
      </c>
      <c r="BX11" s="107"/>
      <c r="BY11" s="107"/>
      <c r="BZ11" s="107" t="s">
        <v>85</v>
      </c>
      <c r="CA11" s="107"/>
      <c r="CB11" s="108"/>
      <c r="CC11" s="97" t="s">
        <v>140</v>
      </c>
      <c r="CD11" s="97"/>
      <c r="CE11" s="97"/>
      <c r="CF11" s="97" t="s">
        <v>141</v>
      </c>
      <c r="CG11" s="97"/>
      <c r="CH11" s="97"/>
      <c r="CI11" s="87" t="s">
        <v>142</v>
      </c>
      <c r="CJ11" s="87"/>
      <c r="CK11" s="87"/>
      <c r="CL11" s="97" t="s">
        <v>143</v>
      </c>
      <c r="CM11" s="97"/>
      <c r="CN11" s="97"/>
      <c r="CO11" s="97" t="s">
        <v>144</v>
      </c>
      <c r="CP11" s="97"/>
      <c r="CQ11" s="97"/>
      <c r="CR11" s="97" t="s">
        <v>145</v>
      </c>
      <c r="CS11" s="97"/>
      <c r="CT11" s="97"/>
      <c r="CU11" s="97" t="s">
        <v>146</v>
      </c>
      <c r="CV11" s="97"/>
      <c r="CW11" s="97"/>
      <c r="CX11" s="97" t="s">
        <v>147</v>
      </c>
      <c r="CY11" s="97"/>
      <c r="CZ11" s="105"/>
      <c r="DA11" s="96" t="s">
        <v>183</v>
      </c>
      <c r="DB11" s="100"/>
      <c r="DC11" s="101"/>
      <c r="DD11" s="96" t="s">
        <v>184</v>
      </c>
      <c r="DE11" s="100"/>
      <c r="DF11" s="101"/>
      <c r="DG11" s="96" t="s">
        <v>185</v>
      </c>
      <c r="DH11" s="100"/>
      <c r="DI11" s="101"/>
      <c r="DJ11" s="87" t="s">
        <v>186</v>
      </c>
      <c r="DK11" s="87"/>
      <c r="DL11" s="87"/>
      <c r="DM11" s="87" t="s">
        <v>187</v>
      </c>
      <c r="DN11" s="87"/>
      <c r="DO11" s="87"/>
      <c r="DP11" s="87" t="s">
        <v>188</v>
      </c>
      <c r="DQ11" s="87"/>
      <c r="DR11" s="87"/>
      <c r="DS11" s="87" t="s">
        <v>189</v>
      </c>
      <c r="DT11" s="87"/>
      <c r="DU11" s="87"/>
      <c r="DV11" s="87" t="s">
        <v>190</v>
      </c>
      <c r="DW11" s="87"/>
      <c r="DX11" s="87"/>
      <c r="DY11" s="87" t="s">
        <v>191</v>
      </c>
      <c r="DZ11" s="87"/>
      <c r="EA11" s="87"/>
      <c r="EB11" s="96" t="s">
        <v>192</v>
      </c>
      <c r="EC11" s="100"/>
      <c r="ED11" s="100"/>
      <c r="EE11" s="87" t="s">
        <v>230</v>
      </c>
      <c r="EF11" s="87"/>
      <c r="EG11" s="87"/>
      <c r="EH11" s="87" t="s">
        <v>231</v>
      </c>
      <c r="EI11" s="87"/>
      <c r="EJ11" s="87"/>
      <c r="EK11" s="87" t="s">
        <v>232</v>
      </c>
      <c r="EL11" s="87"/>
      <c r="EM11" s="87"/>
      <c r="EN11" s="87" t="s">
        <v>233</v>
      </c>
      <c r="EO11" s="87"/>
      <c r="EP11" s="87"/>
      <c r="EQ11" s="87" t="s">
        <v>234</v>
      </c>
      <c r="ER11" s="87"/>
      <c r="ES11" s="87"/>
      <c r="ET11" s="87" t="s">
        <v>235</v>
      </c>
      <c r="EU11" s="87"/>
      <c r="EV11" s="87"/>
      <c r="EW11" s="87" t="s">
        <v>236</v>
      </c>
      <c r="EX11" s="87"/>
      <c r="EY11" s="87"/>
      <c r="EZ11" s="87" t="s">
        <v>237</v>
      </c>
      <c r="FA11" s="87"/>
      <c r="FB11" s="87"/>
      <c r="FC11" s="87" t="s">
        <v>238</v>
      </c>
      <c r="FD11" s="87"/>
      <c r="FE11" s="87"/>
      <c r="FF11" s="87" t="s">
        <v>239</v>
      </c>
      <c r="FG11" s="87"/>
      <c r="FH11" s="87"/>
      <c r="FI11" s="87" t="s">
        <v>240</v>
      </c>
      <c r="FJ11" s="87"/>
      <c r="FK11" s="87"/>
      <c r="FL11" s="87" t="s">
        <v>241</v>
      </c>
      <c r="FM11" s="87"/>
      <c r="FN11" s="87"/>
      <c r="FO11" s="87" t="s">
        <v>242</v>
      </c>
      <c r="FP11" s="87"/>
      <c r="FQ11" s="87"/>
      <c r="FR11" s="87" t="s">
        <v>243</v>
      </c>
      <c r="FS11" s="87"/>
      <c r="FT11" s="96"/>
      <c r="FU11" s="87" t="s">
        <v>293</v>
      </c>
      <c r="FV11" s="87"/>
      <c r="FW11" s="87"/>
      <c r="FX11" s="87" t="s">
        <v>294</v>
      </c>
      <c r="FY11" s="87"/>
      <c r="FZ11" s="87"/>
      <c r="GA11" s="87" t="s">
        <v>295</v>
      </c>
      <c r="GB11" s="87"/>
      <c r="GC11" s="87"/>
      <c r="GD11" s="87" t="s">
        <v>296</v>
      </c>
      <c r="GE11" s="87"/>
      <c r="GF11" s="87"/>
      <c r="GG11" s="87" t="s">
        <v>297</v>
      </c>
      <c r="GH11" s="87"/>
      <c r="GI11" s="87"/>
      <c r="GJ11" s="87" t="s">
        <v>298</v>
      </c>
      <c r="GK11" s="87"/>
      <c r="GL11" s="87"/>
      <c r="GM11" s="87" t="s">
        <v>299</v>
      </c>
      <c r="GN11" s="87"/>
      <c r="GO11" s="87"/>
      <c r="GP11" s="87" t="s">
        <v>300</v>
      </c>
      <c r="GQ11" s="87"/>
      <c r="GR11" s="87"/>
      <c r="GS11" s="87" t="s">
        <v>301</v>
      </c>
      <c r="GT11" s="87"/>
      <c r="GU11" s="87"/>
      <c r="GV11" s="87" t="s">
        <v>302</v>
      </c>
      <c r="GW11" s="87"/>
      <c r="GX11" s="87"/>
      <c r="GY11" s="87" t="s">
        <v>303</v>
      </c>
      <c r="GZ11" s="87"/>
      <c r="HA11" s="87"/>
      <c r="HB11" s="87" t="s">
        <v>304</v>
      </c>
      <c r="HC11" s="87"/>
      <c r="HD11" s="87"/>
      <c r="HE11" s="87" t="s">
        <v>305</v>
      </c>
      <c r="HF11" s="87"/>
      <c r="HG11" s="87"/>
      <c r="HH11" s="87" t="s">
        <v>306</v>
      </c>
      <c r="HI11" s="87"/>
      <c r="HJ11" s="87"/>
      <c r="HK11" s="87" t="s">
        <v>307</v>
      </c>
      <c r="HL11" s="87"/>
      <c r="HM11" s="87"/>
      <c r="HN11" s="87" t="s">
        <v>308</v>
      </c>
      <c r="HO11" s="87"/>
      <c r="HP11" s="87"/>
      <c r="HQ11" s="87" t="s">
        <v>309</v>
      </c>
      <c r="HR11" s="87"/>
      <c r="HS11" s="87"/>
    </row>
    <row r="12" spans="1:227" ht="156" customHeight="1" thickBot="1" x14ac:dyDescent="0.3">
      <c r="A12" s="122"/>
      <c r="B12" s="122"/>
      <c r="C12" s="119" t="s">
        <v>18</v>
      </c>
      <c r="D12" s="109"/>
      <c r="E12" s="109"/>
      <c r="F12" s="120" t="s">
        <v>401</v>
      </c>
      <c r="G12" s="120"/>
      <c r="H12" s="119"/>
      <c r="I12" s="121" t="s">
        <v>35</v>
      </c>
      <c r="J12" s="120"/>
      <c r="K12" s="120"/>
      <c r="L12" s="109" t="s">
        <v>40</v>
      </c>
      <c r="M12" s="109"/>
      <c r="N12" s="109"/>
      <c r="O12" s="109" t="s">
        <v>44</v>
      </c>
      <c r="P12" s="109"/>
      <c r="Q12" s="109"/>
      <c r="R12" s="109" t="s">
        <v>47</v>
      </c>
      <c r="S12" s="109"/>
      <c r="T12" s="109"/>
      <c r="U12" s="109" t="s">
        <v>52</v>
      </c>
      <c r="V12" s="109"/>
      <c r="W12" s="109"/>
      <c r="X12" s="109" t="s">
        <v>54</v>
      </c>
      <c r="Y12" s="109"/>
      <c r="Z12" s="109"/>
      <c r="AA12" s="109" t="s">
        <v>57</v>
      </c>
      <c r="AB12" s="109"/>
      <c r="AC12" s="109"/>
      <c r="AD12" s="109" t="s">
        <v>61</v>
      </c>
      <c r="AE12" s="109"/>
      <c r="AF12" s="109"/>
      <c r="AG12" s="109" t="s">
        <v>63</v>
      </c>
      <c r="AH12" s="109"/>
      <c r="AI12" s="109"/>
      <c r="AJ12" s="109" t="s">
        <v>67</v>
      </c>
      <c r="AK12" s="109"/>
      <c r="AL12" s="109"/>
      <c r="AM12" s="109" t="s">
        <v>89</v>
      </c>
      <c r="AN12" s="109"/>
      <c r="AO12" s="109"/>
      <c r="AP12" s="109" t="s">
        <v>92</v>
      </c>
      <c r="AQ12" s="109"/>
      <c r="AR12" s="109"/>
      <c r="AS12" s="109" t="s">
        <v>96</v>
      </c>
      <c r="AT12" s="109"/>
      <c r="AU12" s="109"/>
      <c r="AV12" s="109" t="s">
        <v>100</v>
      </c>
      <c r="AW12" s="109"/>
      <c r="AX12" s="109"/>
      <c r="AY12" s="109" t="s">
        <v>101</v>
      </c>
      <c r="AZ12" s="109"/>
      <c r="BA12" s="109"/>
      <c r="BB12" s="109" t="s">
        <v>104</v>
      </c>
      <c r="BC12" s="109"/>
      <c r="BD12" s="109"/>
      <c r="BE12" s="109" t="s">
        <v>108</v>
      </c>
      <c r="BF12" s="109"/>
      <c r="BG12" s="109"/>
      <c r="BH12" s="109" t="s">
        <v>112</v>
      </c>
      <c r="BI12" s="109"/>
      <c r="BJ12" s="109"/>
      <c r="BK12" s="109" t="s">
        <v>116</v>
      </c>
      <c r="BL12" s="109"/>
      <c r="BM12" s="109"/>
      <c r="BN12" s="109" t="s">
        <v>120</v>
      </c>
      <c r="BO12" s="109"/>
      <c r="BP12" s="109"/>
      <c r="BQ12" s="109" t="s">
        <v>124</v>
      </c>
      <c r="BR12" s="109"/>
      <c r="BS12" s="109"/>
      <c r="BT12" s="109" t="s">
        <v>128</v>
      </c>
      <c r="BU12" s="109"/>
      <c r="BV12" s="109"/>
      <c r="BW12" s="109" t="s">
        <v>132</v>
      </c>
      <c r="BX12" s="109"/>
      <c r="BY12" s="109"/>
      <c r="BZ12" s="109" t="s">
        <v>136</v>
      </c>
      <c r="CA12" s="109"/>
      <c r="CB12" s="109"/>
      <c r="CC12" s="83" t="s">
        <v>149</v>
      </c>
      <c r="CD12" s="84"/>
      <c r="CE12" s="85"/>
      <c r="CF12" s="83" t="s">
        <v>153</v>
      </c>
      <c r="CG12" s="84"/>
      <c r="CH12" s="85"/>
      <c r="CI12" s="83" t="s">
        <v>157</v>
      </c>
      <c r="CJ12" s="84"/>
      <c r="CK12" s="85"/>
      <c r="CL12" s="83" t="s">
        <v>161</v>
      </c>
      <c r="CM12" s="84"/>
      <c r="CN12" s="85"/>
      <c r="CO12" s="83" t="s">
        <v>165</v>
      </c>
      <c r="CP12" s="84"/>
      <c r="CQ12" s="85"/>
      <c r="CR12" s="83" t="s">
        <v>169</v>
      </c>
      <c r="CS12" s="84"/>
      <c r="CT12" s="85"/>
      <c r="CU12" s="83" t="s">
        <v>173</v>
      </c>
      <c r="CV12" s="84"/>
      <c r="CW12" s="85"/>
      <c r="CX12" s="83" t="s">
        <v>177</v>
      </c>
      <c r="CY12" s="84"/>
      <c r="CZ12" s="84"/>
      <c r="DA12" s="83" t="s">
        <v>193</v>
      </c>
      <c r="DB12" s="84"/>
      <c r="DC12" s="85"/>
      <c r="DD12" s="83" t="s">
        <v>195</v>
      </c>
      <c r="DE12" s="84"/>
      <c r="DF12" s="85"/>
      <c r="DG12" s="83" t="s">
        <v>199</v>
      </c>
      <c r="DH12" s="84"/>
      <c r="DI12" s="85"/>
      <c r="DJ12" s="83" t="s">
        <v>203</v>
      </c>
      <c r="DK12" s="84"/>
      <c r="DL12" s="85"/>
      <c r="DM12" s="83" t="s">
        <v>207</v>
      </c>
      <c r="DN12" s="84"/>
      <c r="DO12" s="85"/>
      <c r="DP12" s="83" t="s">
        <v>211</v>
      </c>
      <c r="DQ12" s="84"/>
      <c r="DR12" s="85"/>
      <c r="DS12" s="83" t="s">
        <v>215</v>
      </c>
      <c r="DT12" s="84"/>
      <c r="DU12" s="85"/>
      <c r="DV12" s="83" t="s">
        <v>219</v>
      </c>
      <c r="DW12" s="84"/>
      <c r="DX12" s="85"/>
      <c r="DY12" s="83" t="s">
        <v>223</v>
      </c>
      <c r="DZ12" s="84"/>
      <c r="EA12" s="85"/>
      <c r="EB12" s="83" t="s">
        <v>226</v>
      </c>
      <c r="EC12" s="84"/>
      <c r="ED12" s="84"/>
      <c r="EE12" s="83" t="s">
        <v>247</v>
      </c>
      <c r="EF12" s="84"/>
      <c r="EG12" s="85"/>
      <c r="EH12" s="83" t="s">
        <v>251</v>
      </c>
      <c r="EI12" s="84"/>
      <c r="EJ12" s="85"/>
      <c r="EK12" s="83" t="s">
        <v>255</v>
      </c>
      <c r="EL12" s="84"/>
      <c r="EM12" s="85"/>
      <c r="EN12" s="83" t="s">
        <v>259</v>
      </c>
      <c r="EO12" s="84"/>
      <c r="EP12" s="85"/>
      <c r="EQ12" s="83" t="s">
        <v>260</v>
      </c>
      <c r="ER12" s="84"/>
      <c r="ES12" s="85"/>
      <c r="ET12" s="83" t="s">
        <v>264</v>
      </c>
      <c r="EU12" s="84"/>
      <c r="EV12" s="85"/>
      <c r="EW12" s="83" t="s">
        <v>266</v>
      </c>
      <c r="EX12" s="84"/>
      <c r="EY12" s="85"/>
      <c r="EZ12" s="83" t="s">
        <v>268</v>
      </c>
      <c r="FA12" s="84"/>
      <c r="FB12" s="85"/>
      <c r="FC12" s="83" t="s">
        <v>270</v>
      </c>
      <c r="FD12" s="84"/>
      <c r="FE12" s="85"/>
      <c r="FF12" s="83" t="s">
        <v>274</v>
      </c>
      <c r="FG12" s="84"/>
      <c r="FH12" s="85"/>
      <c r="FI12" s="83" t="s">
        <v>277</v>
      </c>
      <c r="FJ12" s="84"/>
      <c r="FK12" s="85"/>
      <c r="FL12" s="83" t="s">
        <v>280</v>
      </c>
      <c r="FM12" s="84"/>
      <c r="FN12" s="85"/>
      <c r="FO12" s="83" t="s">
        <v>284</v>
      </c>
      <c r="FP12" s="84"/>
      <c r="FQ12" s="85"/>
      <c r="FR12" s="83" t="s">
        <v>287</v>
      </c>
      <c r="FS12" s="84"/>
      <c r="FT12" s="84"/>
      <c r="FU12" s="83" t="s">
        <v>313</v>
      </c>
      <c r="FV12" s="84"/>
      <c r="FW12" s="85"/>
      <c r="FX12" s="83" t="s">
        <v>314</v>
      </c>
      <c r="FY12" s="84"/>
      <c r="FZ12" s="85"/>
      <c r="GA12" s="83" t="s">
        <v>318</v>
      </c>
      <c r="GB12" s="84"/>
      <c r="GC12" s="85"/>
      <c r="GD12" s="83" t="s">
        <v>365</v>
      </c>
      <c r="GE12" s="84"/>
      <c r="GF12" s="85"/>
      <c r="GG12" s="83" t="s">
        <v>321</v>
      </c>
      <c r="GH12" s="84"/>
      <c r="GI12" s="85"/>
      <c r="GJ12" s="83" t="s">
        <v>323</v>
      </c>
      <c r="GK12" s="84"/>
      <c r="GL12" s="85"/>
      <c r="GM12" s="83" t="s">
        <v>327</v>
      </c>
      <c r="GN12" s="84"/>
      <c r="GO12" s="85"/>
      <c r="GP12" s="83" t="s">
        <v>329</v>
      </c>
      <c r="GQ12" s="84"/>
      <c r="GR12" s="85"/>
      <c r="GS12" s="83" t="s">
        <v>333</v>
      </c>
      <c r="GT12" s="84"/>
      <c r="GU12" s="85"/>
      <c r="GV12" s="83" t="s">
        <v>335</v>
      </c>
      <c r="GW12" s="84"/>
      <c r="GX12" s="85"/>
      <c r="GY12" s="83" t="s">
        <v>339</v>
      </c>
      <c r="GZ12" s="84"/>
      <c r="HA12" s="85"/>
      <c r="HB12" s="83" t="s">
        <v>343</v>
      </c>
      <c r="HC12" s="84"/>
      <c r="HD12" s="85"/>
      <c r="HE12" s="83" t="s">
        <v>347</v>
      </c>
      <c r="HF12" s="84"/>
      <c r="HG12" s="85"/>
      <c r="HH12" s="83" t="s">
        <v>351</v>
      </c>
      <c r="HI12" s="84"/>
      <c r="HJ12" s="85"/>
      <c r="HK12" s="83" t="s">
        <v>355</v>
      </c>
      <c r="HL12" s="84"/>
      <c r="HM12" s="85"/>
      <c r="HN12" s="83" t="s">
        <v>358</v>
      </c>
      <c r="HO12" s="84"/>
      <c r="HP12" s="85"/>
      <c r="HQ12" s="83" t="s">
        <v>361</v>
      </c>
      <c r="HR12" s="84"/>
      <c r="HS12" s="85"/>
    </row>
    <row r="13" spans="1:227" ht="90.6" customHeight="1" thickBot="1" x14ac:dyDescent="0.3">
      <c r="A13" s="122"/>
      <c r="B13" s="122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115" t="s">
        <v>3209</v>
      </c>
      <c r="B39" s="11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117" t="s">
        <v>3243</v>
      </c>
      <c r="B40" s="118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3215</v>
      </c>
      <c r="AI42" s="12"/>
    </row>
    <row r="43" spans="1:227" x14ac:dyDescent="0.25">
      <c r="B43" t="s">
        <v>3216</v>
      </c>
      <c r="C43" t="s">
        <v>3219</v>
      </c>
      <c r="D43">
        <f>(C40+F40+I40+L40+O40+R40+U40+X40+AA40+AD40+AG40+AJ40)/12</f>
        <v>0</v>
      </c>
      <c r="AI43" s="12"/>
    </row>
    <row r="44" spans="1:227" x14ac:dyDescent="0.25">
      <c r="B44" t="s">
        <v>3217</v>
      </c>
      <c r="C44" t="s">
        <v>3219</v>
      </c>
      <c r="D44">
        <f>(D40+G40+J40+M40+P40+S40+V40+Y40+AB40+AE40+AH40+AK40)/12</f>
        <v>0</v>
      </c>
      <c r="AI44" s="12"/>
    </row>
    <row r="45" spans="1:227" x14ac:dyDescent="0.25">
      <c r="B45" t="s">
        <v>3218</v>
      </c>
      <c r="C45" t="s">
        <v>3219</v>
      </c>
      <c r="D45">
        <f>(E40+H40+K40+N40+Q40+T40+W40+Z40+AC40+AF40+AI40+AL40)/12</f>
        <v>0</v>
      </c>
      <c r="AI45" s="12"/>
    </row>
    <row r="47" spans="1:227" x14ac:dyDescent="0.25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3216</v>
      </c>
      <c r="C51" t="s">
        <v>3221</v>
      </c>
      <c r="D51">
        <f>(DA40+DD40+DG40+DJ40+DM40+DP40+DS40+DV40+DY40+EB40)/10</f>
        <v>0</v>
      </c>
    </row>
    <row r="52" spans="2:4" x14ac:dyDescent="0.25">
      <c r="B52" t="s">
        <v>3217</v>
      </c>
      <c r="C52" t="s">
        <v>3221</v>
      </c>
      <c r="D52">
        <f>(DB40+DE40+DH40+DK40+DN40+DQ40+DT40+DW40+DZ40+EC40)/10</f>
        <v>0</v>
      </c>
    </row>
    <row r="53" spans="2:4" x14ac:dyDescent="0.25">
      <c r="B53" t="s">
        <v>3218</v>
      </c>
      <c r="C53" t="s">
        <v>3221</v>
      </c>
      <c r="D53">
        <f>(DC40+DF40+DI40+DL40+DO40+DR40+DU40+DX40+EA40+ED40)/10</f>
        <v>0</v>
      </c>
    </row>
    <row r="55" spans="2:4" x14ac:dyDescent="0.25">
      <c r="B55" t="s">
        <v>3216</v>
      </c>
      <c r="C55" t="s">
        <v>3222</v>
      </c>
      <c r="D55">
        <f>(EE40+EH40+EK40+EN40+EQ40+ET40+EW40+EZ40+FC40+FF40+FI40+FL40+FO40+FR40)/14</f>
        <v>0</v>
      </c>
    </row>
    <row r="56" spans="2:4" x14ac:dyDescent="0.25">
      <c r="B56" t="s">
        <v>3217</v>
      </c>
      <c r="C56" t="s">
        <v>3222</v>
      </c>
      <c r="D56">
        <f>(EF40+EI40+EL40+EO40+ER40+EU40+EX40+FA40+FD40+FG40+FJ40+FM40+FP40+FS40)/14</f>
        <v>0</v>
      </c>
    </row>
    <row r="57" spans="2:4" x14ac:dyDescent="0.25">
      <c r="B57" t="s">
        <v>3218</v>
      </c>
      <c r="C57" t="s">
        <v>3222</v>
      </c>
      <c r="D57">
        <f>(EG40+EJ40+EM40+EP40+ES40+EV40+EY40+FB40+FE40+FH40+FK40+FN40+FQ40+FT40)/14</f>
        <v>0</v>
      </c>
    </row>
    <row r="59" spans="2:4" x14ac:dyDescent="0.25">
      <c r="B59" t="s">
        <v>3216</v>
      </c>
      <c r="C59" t="s">
        <v>3223</v>
      </c>
      <c r="D59">
        <f>(FU40+FX40+GA40+GD40+GG40+GJ40+GM40+GP40+GS40+GV40+GY40+HB40+HE40+HH40+HK40+HN40+HQ40)/17</f>
        <v>0</v>
      </c>
    </row>
    <row r="60" spans="2:4" x14ac:dyDescent="0.25">
      <c r="B60" t="s">
        <v>3217</v>
      </c>
      <c r="C60" t="s">
        <v>3223</v>
      </c>
      <c r="D60">
        <f>(FV40+FY40+GB40+GE40+GH40+GK40+GN40+GQ40+GT40+GW40+GZ40+HC40+HF40+HI40+HL40+HO40+HR40)/17</f>
        <v>0</v>
      </c>
    </row>
    <row r="61" spans="2:4" x14ac:dyDescent="0.25">
      <c r="B61" t="s">
        <v>3218</v>
      </c>
      <c r="C61" t="s">
        <v>3223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82" t="s">
        <v>3240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22" t="s">
        <v>0</v>
      </c>
      <c r="B4" s="122" t="s">
        <v>1</v>
      </c>
      <c r="C4" s="123" t="s">
        <v>87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24"/>
      <c r="BH4" s="94" t="s">
        <v>2</v>
      </c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 t="s">
        <v>2</v>
      </c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104" t="s">
        <v>181</v>
      </c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4"/>
      <c r="EQ4" s="103" t="s">
        <v>244</v>
      </c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91" t="s">
        <v>244</v>
      </c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 t="s">
        <v>244</v>
      </c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 t="s">
        <v>244</v>
      </c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3"/>
      <c r="HT4" s="94" t="s">
        <v>244</v>
      </c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  <c r="IW4" s="95"/>
      <c r="IX4" s="106" t="s">
        <v>291</v>
      </c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8"/>
    </row>
    <row r="5" spans="1:317" ht="15.75" customHeight="1" x14ac:dyDescent="0.25">
      <c r="A5" s="122"/>
      <c r="B5" s="122"/>
      <c r="C5" s="112" t="s">
        <v>88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05" t="s">
        <v>86</v>
      </c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32"/>
      <c r="CU5" s="96" t="s">
        <v>3</v>
      </c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1"/>
      <c r="DP5" s="99" t="s">
        <v>182</v>
      </c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6"/>
      <c r="EQ5" s="97" t="s">
        <v>387</v>
      </c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88" t="s">
        <v>245</v>
      </c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 t="s">
        <v>426</v>
      </c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 t="s">
        <v>438</v>
      </c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90"/>
      <c r="HT5" s="88" t="s">
        <v>246</v>
      </c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  <c r="IW5" s="89"/>
      <c r="IX5" s="96" t="s">
        <v>292</v>
      </c>
      <c r="IY5" s="100"/>
      <c r="IZ5" s="100"/>
      <c r="JA5" s="100"/>
      <c r="JB5" s="100"/>
      <c r="JC5" s="100"/>
      <c r="JD5" s="100"/>
      <c r="JE5" s="100"/>
      <c r="JF5" s="100"/>
      <c r="JG5" s="100"/>
      <c r="JH5" s="100"/>
      <c r="JI5" s="100"/>
      <c r="JJ5" s="100"/>
      <c r="JK5" s="100"/>
      <c r="JL5" s="100"/>
      <c r="JM5" s="100"/>
      <c r="JN5" s="100"/>
      <c r="JO5" s="100"/>
      <c r="JP5" s="100"/>
      <c r="JQ5" s="100"/>
      <c r="JR5" s="100"/>
      <c r="JS5" s="100"/>
      <c r="JT5" s="100"/>
      <c r="JU5" s="100"/>
      <c r="JV5" s="100"/>
      <c r="JW5" s="100"/>
      <c r="JX5" s="100"/>
      <c r="JY5" s="100"/>
      <c r="JZ5" s="100"/>
      <c r="KA5" s="100"/>
      <c r="KB5" s="100"/>
      <c r="KC5" s="100"/>
      <c r="KD5" s="100"/>
      <c r="KE5" s="100"/>
      <c r="KF5" s="100"/>
      <c r="KG5" s="100"/>
      <c r="KH5" s="100"/>
      <c r="KI5" s="100"/>
      <c r="KJ5" s="100"/>
      <c r="KK5" s="100"/>
      <c r="KL5" s="100"/>
      <c r="KM5" s="100"/>
      <c r="KN5" s="100"/>
      <c r="KO5" s="100"/>
      <c r="KP5" s="100"/>
      <c r="KQ5" s="100"/>
      <c r="KR5" s="100"/>
      <c r="KS5" s="100"/>
      <c r="KT5" s="100"/>
      <c r="KU5" s="100"/>
      <c r="KV5" s="100"/>
      <c r="KW5" s="100"/>
      <c r="KX5" s="100"/>
      <c r="KY5" s="100"/>
      <c r="KZ5" s="100"/>
      <c r="LA5" s="100"/>
      <c r="LB5" s="100"/>
      <c r="LC5" s="100"/>
      <c r="LD5" s="100"/>
      <c r="LE5" s="101"/>
    </row>
    <row r="6" spans="1:317" ht="0.75" customHeight="1" x14ac:dyDescent="0.25">
      <c r="A6" s="122"/>
      <c r="B6" s="122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22"/>
      <c r="B7" s="122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22"/>
      <c r="B8" s="122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22"/>
      <c r="B9" s="122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22"/>
      <c r="B10" s="122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22"/>
      <c r="B11" s="122"/>
      <c r="C11" s="113" t="s">
        <v>368</v>
      </c>
      <c r="D11" s="114" t="s">
        <v>5</v>
      </c>
      <c r="E11" s="114" t="s">
        <v>6</v>
      </c>
      <c r="F11" s="97" t="s">
        <v>369</v>
      </c>
      <c r="G11" s="97" t="s">
        <v>7</v>
      </c>
      <c r="H11" s="97" t="s">
        <v>8</v>
      </c>
      <c r="I11" s="97" t="s">
        <v>370</v>
      </c>
      <c r="J11" s="97" t="s">
        <v>9</v>
      </c>
      <c r="K11" s="97" t="s">
        <v>10</v>
      </c>
      <c r="L11" s="114" t="s">
        <v>371</v>
      </c>
      <c r="M11" s="114" t="s">
        <v>9</v>
      </c>
      <c r="N11" s="114" t="s">
        <v>10</v>
      </c>
      <c r="O11" s="114" t="s">
        <v>372</v>
      </c>
      <c r="P11" s="114" t="s">
        <v>11</v>
      </c>
      <c r="Q11" s="114" t="s">
        <v>4</v>
      </c>
      <c r="R11" s="114" t="s">
        <v>373</v>
      </c>
      <c r="S11" s="114" t="s">
        <v>6</v>
      </c>
      <c r="T11" s="114" t="s">
        <v>12</v>
      </c>
      <c r="U11" s="114" t="s">
        <v>374</v>
      </c>
      <c r="V11" s="114" t="s">
        <v>6</v>
      </c>
      <c r="W11" s="114" t="s">
        <v>12</v>
      </c>
      <c r="X11" s="111" t="s">
        <v>375</v>
      </c>
      <c r="Y11" s="112" t="s">
        <v>10</v>
      </c>
      <c r="Z11" s="113" t="s">
        <v>13</v>
      </c>
      <c r="AA11" s="114" t="s">
        <v>376</v>
      </c>
      <c r="AB11" s="114" t="s">
        <v>14</v>
      </c>
      <c r="AC11" s="114" t="s">
        <v>15</v>
      </c>
      <c r="AD11" s="114" t="s">
        <v>377</v>
      </c>
      <c r="AE11" s="114" t="s">
        <v>4</v>
      </c>
      <c r="AF11" s="114" t="s">
        <v>5</v>
      </c>
      <c r="AG11" s="114" t="s">
        <v>378</v>
      </c>
      <c r="AH11" s="114" t="s">
        <v>12</v>
      </c>
      <c r="AI11" s="114" t="s">
        <v>7</v>
      </c>
      <c r="AJ11" s="105" t="s">
        <v>379</v>
      </c>
      <c r="AK11" s="128"/>
      <c r="AL11" s="128"/>
      <c r="AM11" s="105" t="s">
        <v>380</v>
      </c>
      <c r="AN11" s="128"/>
      <c r="AO11" s="128"/>
      <c r="AP11" s="105" t="s">
        <v>381</v>
      </c>
      <c r="AQ11" s="128"/>
      <c r="AR11" s="128"/>
      <c r="AS11" s="105" t="s">
        <v>382</v>
      </c>
      <c r="AT11" s="128"/>
      <c r="AU11" s="128"/>
      <c r="AV11" s="105" t="s">
        <v>383</v>
      </c>
      <c r="AW11" s="128"/>
      <c r="AX11" s="128"/>
      <c r="AY11" s="105" t="s">
        <v>384</v>
      </c>
      <c r="AZ11" s="128"/>
      <c r="BA11" s="128"/>
      <c r="BB11" s="105" t="s">
        <v>385</v>
      </c>
      <c r="BC11" s="128"/>
      <c r="BD11" s="128"/>
      <c r="BE11" s="105" t="s">
        <v>386</v>
      </c>
      <c r="BF11" s="128"/>
      <c r="BG11" s="128"/>
      <c r="BH11" s="114" t="s">
        <v>402</v>
      </c>
      <c r="BI11" s="114"/>
      <c r="BJ11" s="114"/>
      <c r="BK11" s="111" t="s">
        <v>5</v>
      </c>
      <c r="BL11" s="112"/>
      <c r="BM11" s="113"/>
      <c r="BN11" s="111" t="s">
        <v>403</v>
      </c>
      <c r="BO11" s="112"/>
      <c r="BP11" s="113"/>
      <c r="BQ11" s="114" t="s">
        <v>12</v>
      </c>
      <c r="BR11" s="114"/>
      <c r="BS11" s="114"/>
      <c r="BT11" s="114" t="s">
        <v>7</v>
      </c>
      <c r="BU11" s="114"/>
      <c r="BV11" s="114"/>
      <c r="BW11" s="114" t="s">
        <v>8</v>
      </c>
      <c r="BX11" s="114"/>
      <c r="BY11" s="114"/>
      <c r="BZ11" s="110" t="s">
        <v>16</v>
      </c>
      <c r="CA11" s="110"/>
      <c r="CB11" s="110"/>
      <c r="CC11" s="114" t="s">
        <v>9</v>
      </c>
      <c r="CD11" s="114"/>
      <c r="CE11" s="114"/>
      <c r="CF11" s="114" t="s">
        <v>10</v>
      </c>
      <c r="CG11" s="114"/>
      <c r="CH11" s="114"/>
      <c r="CI11" s="114" t="s">
        <v>13</v>
      </c>
      <c r="CJ11" s="114"/>
      <c r="CK11" s="114"/>
      <c r="CL11" s="114" t="s">
        <v>404</v>
      </c>
      <c r="CM11" s="114"/>
      <c r="CN11" s="114"/>
      <c r="CO11" s="114" t="s">
        <v>14</v>
      </c>
      <c r="CP11" s="114"/>
      <c r="CQ11" s="114"/>
      <c r="CR11" s="107" t="s">
        <v>15</v>
      </c>
      <c r="CS11" s="107"/>
      <c r="CT11" s="107"/>
      <c r="CU11" s="107" t="s">
        <v>405</v>
      </c>
      <c r="CV11" s="107"/>
      <c r="CW11" s="108"/>
      <c r="CX11" s="97" t="s">
        <v>406</v>
      </c>
      <c r="CY11" s="97"/>
      <c r="CZ11" s="97"/>
      <c r="DA11" s="97" t="s">
        <v>407</v>
      </c>
      <c r="DB11" s="97"/>
      <c r="DC11" s="97"/>
      <c r="DD11" s="87" t="s">
        <v>408</v>
      </c>
      <c r="DE11" s="87"/>
      <c r="DF11" s="87"/>
      <c r="DG11" s="97" t="s">
        <v>409</v>
      </c>
      <c r="DH11" s="97"/>
      <c r="DI11" s="97"/>
      <c r="DJ11" s="97" t="s">
        <v>410</v>
      </c>
      <c r="DK11" s="97"/>
      <c r="DL11" s="97"/>
      <c r="DM11" s="97" t="s">
        <v>411</v>
      </c>
      <c r="DN11" s="97"/>
      <c r="DO11" s="97"/>
      <c r="DP11" s="96" t="s">
        <v>396</v>
      </c>
      <c r="DQ11" s="100"/>
      <c r="DR11" s="101"/>
      <c r="DS11" s="96" t="s">
        <v>397</v>
      </c>
      <c r="DT11" s="100"/>
      <c r="DU11" s="101"/>
      <c r="DV11" s="96" t="s">
        <v>398</v>
      </c>
      <c r="DW11" s="100"/>
      <c r="DX11" s="101"/>
      <c r="DY11" s="87" t="s">
        <v>399</v>
      </c>
      <c r="DZ11" s="87"/>
      <c r="EA11" s="87"/>
      <c r="EB11" s="87" t="s">
        <v>400</v>
      </c>
      <c r="EC11" s="87"/>
      <c r="ED11" s="87"/>
      <c r="EE11" s="87" t="s">
        <v>412</v>
      </c>
      <c r="EF11" s="87"/>
      <c r="EG11" s="87"/>
      <c r="EH11" s="87" t="s">
        <v>413</v>
      </c>
      <c r="EI11" s="87"/>
      <c r="EJ11" s="87"/>
      <c r="EK11" s="87" t="s">
        <v>414</v>
      </c>
      <c r="EL11" s="87"/>
      <c r="EM11" s="87"/>
      <c r="EN11" s="87" t="s">
        <v>415</v>
      </c>
      <c r="EO11" s="87"/>
      <c r="EP11" s="96"/>
      <c r="EQ11" s="87" t="s">
        <v>388</v>
      </c>
      <c r="ER11" s="87"/>
      <c r="ES11" s="87"/>
      <c r="ET11" s="87" t="s">
        <v>389</v>
      </c>
      <c r="EU11" s="87"/>
      <c r="EV11" s="87"/>
      <c r="EW11" s="87" t="s">
        <v>390</v>
      </c>
      <c r="EX11" s="87"/>
      <c r="EY11" s="87"/>
      <c r="EZ11" s="87" t="s">
        <v>391</v>
      </c>
      <c r="FA11" s="87"/>
      <c r="FB11" s="87"/>
      <c r="FC11" s="87" t="s">
        <v>392</v>
      </c>
      <c r="FD11" s="87"/>
      <c r="FE11" s="87"/>
      <c r="FF11" s="87" t="s">
        <v>393</v>
      </c>
      <c r="FG11" s="87"/>
      <c r="FH11" s="87"/>
      <c r="FI11" s="87" t="s">
        <v>394</v>
      </c>
      <c r="FJ11" s="87"/>
      <c r="FK11" s="87"/>
      <c r="FL11" s="87" t="s">
        <v>395</v>
      </c>
      <c r="FM11" s="87"/>
      <c r="FN11" s="87"/>
      <c r="FO11" s="87" t="s">
        <v>431</v>
      </c>
      <c r="FP11" s="87"/>
      <c r="FQ11" s="87"/>
      <c r="FR11" s="87" t="s">
        <v>432</v>
      </c>
      <c r="FS11" s="87"/>
      <c r="FT11" s="87"/>
      <c r="FU11" s="87" t="s">
        <v>433</v>
      </c>
      <c r="FV11" s="87"/>
      <c r="FW11" s="87"/>
      <c r="FX11" s="87" t="s">
        <v>434</v>
      </c>
      <c r="FY11" s="87"/>
      <c r="FZ11" s="87"/>
      <c r="GA11" s="87" t="s">
        <v>435</v>
      </c>
      <c r="GB11" s="87"/>
      <c r="GC11" s="87"/>
      <c r="GD11" s="87" t="s">
        <v>436</v>
      </c>
      <c r="GE11" s="87"/>
      <c r="GF11" s="87"/>
      <c r="GG11" s="96" t="s">
        <v>437</v>
      </c>
      <c r="GH11" s="100"/>
      <c r="GI11" s="101"/>
      <c r="GJ11" s="96" t="s">
        <v>427</v>
      </c>
      <c r="GK11" s="100"/>
      <c r="GL11" s="101"/>
      <c r="GM11" s="96" t="s">
        <v>428</v>
      </c>
      <c r="GN11" s="100"/>
      <c r="GO11" s="101"/>
      <c r="GP11" s="96" t="s">
        <v>429</v>
      </c>
      <c r="GQ11" s="100"/>
      <c r="GR11" s="101"/>
      <c r="GS11" s="96" t="s">
        <v>430</v>
      </c>
      <c r="GT11" s="100"/>
      <c r="GU11" s="101"/>
      <c r="GV11" s="96" t="s">
        <v>439</v>
      </c>
      <c r="GW11" s="100"/>
      <c r="GX11" s="101"/>
      <c r="GY11" s="96" t="s">
        <v>440</v>
      </c>
      <c r="GZ11" s="100"/>
      <c r="HA11" s="101"/>
      <c r="HB11" s="96" t="s">
        <v>441</v>
      </c>
      <c r="HC11" s="100"/>
      <c r="HD11" s="101"/>
      <c r="HE11" s="96" t="s">
        <v>442</v>
      </c>
      <c r="HF11" s="100"/>
      <c r="HG11" s="101"/>
      <c r="HH11" s="96" t="s">
        <v>443</v>
      </c>
      <c r="HI11" s="100"/>
      <c r="HJ11" s="101"/>
      <c r="HK11" s="96" t="s">
        <v>444</v>
      </c>
      <c r="HL11" s="100"/>
      <c r="HM11" s="101"/>
      <c r="HN11" s="96" t="s">
        <v>445</v>
      </c>
      <c r="HO11" s="100"/>
      <c r="HP11" s="101"/>
      <c r="HQ11" s="96" t="s">
        <v>446</v>
      </c>
      <c r="HR11" s="100"/>
      <c r="HS11" s="101"/>
      <c r="HT11" s="101" t="s">
        <v>416</v>
      </c>
      <c r="HU11" s="87"/>
      <c r="HV11" s="87"/>
      <c r="HW11" s="87" t="s">
        <v>417</v>
      </c>
      <c r="HX11" s="87"/>
      <c r="HY11" s="87"/>
      <c r="HZ11" s="87" t="s">
        <v>418</v>
      </c>
      <c r="IA11" s="87"/>
      <c r="IB11" s="87"/>
      <c r="IC11" s="87" t="s">
        <v>419</v>
      </c>
      <c r="ID11" s="87"/>
      <c r="IE11" s="87"/>
      <c r="IF11" s="87" t="s">
        <v>420</v>
      </c>
      <c r="IG11" s="87"/>
      <c r="IH11" s="87"/>
      <c r="II11" s="87" t="s">
        <v>421</v>
      </c>
      <c r="IJ11" s="87"/>
      <c r="IK11" s="87"/>
      <c r="IL11" s="87" t="s">
        <v>422</v>
      </c>
      <c r="IM11" s="87"/>
      <c r="IN11" s="87"/>
      <c r="IO11" s="87" t="s">
        <v>423</v>
      </c>
      <c r="IP11" s="87"/>
      <c r="IQ11" s="87"/>
      <c r="IR11" s="87" t="s">
        <v>424</v>
      </c>
      <c r="IS11" s="87"/>
      <c r="IT11" s="87"/>
      <c r="IU11" s="87" t="s">
        <v>425</v>
      </c>
      <c r="IV11" s="87"/>
      <c r="IW11" s="87"/>
      <c r="IX11" s="87" t="s">
        <v>447</v>
      </c>
      <c r="IY11" s="87"/>
      <c r="IZ11" s="87"/>
      <c r="JA11" s="87" t="s">
        <v>448</v>
      </c>
      <c r="JB11" s="87"/>
      <c r="JC11" s="87"/>
      <c r="JD11" s="87" t="s">
        <v>449</v>
      </c>
      <c r="JE11" s="87"/>
      <c r="JF11" s="87"/>
      <c r="JG11" s="87" t="s">
        <v>450</v>
      </c>
      <c r="JH11" s="87"/>
      <c r="JI11" s="87"/>
      <c r="JJ11" s="87" t="s">
        <v>451</v>
      </c>
      <c r="JK11" s="87"/>
      <c r="JL11" s="87"/>
      <c r="JM11" s="87" t="s">
        <v>452</v>
      </c>
      <c r="JN11" s="87"/>
      <c r="JO11" s="87"/>
      <c r="JP11" s="87" t="s">
        <v>453</v>
      </c>
      <c r="JQ11" s="87"/>
      <c r="JR11" s="87"/>
      <c r="JS11" s="87" t="s">
        <v>454</v>
      </c>
      <c r="JT11" s="87"/>
      <c r="JU11" s="87"/>
      <c r="JV11" s="87" t="s">
        <v>455</v>
      </c>
      <c r="JW11" s="87"/>
      <c r="JX11" s="87"/>
      <c r="JY11" s="87" t="s">
        <v>456</v>
      </c>
      <c r="JZ11" s="87"/>
      <c r="KA11" s="87"/>
      <c r="KB11" s="87" t="s">
        <v>457</v>
      </c>
      <c r="KC11" s="87"/>
      <c r="KD11" s="87"/>
      <c r="KE11" s="87" t="s">
        <v>458</v>
      </c>
      <c r="KF11" s="87"/>
      <c r="KG11" s="87"/>
      <c r="KH11" s="87" t="s">
        <v>459</v>
      </c>
      <c r="KI11" s="87"/>
      <c r="KJ11" s="87"/>
      <c r="KK11" s="87" t="s">
        <v>460</v>
      </c>
      <c r="KL11" s="87"/>
      <c r="KM11" s="87"/>
      <c r="KN11" s="87" t="s">
        <v>461</v>
      </c>
      <c r="KO11" s="87"/>
      <c r="KP11" s="87"/>
      <c r="KQ11" s="87" t="s">
        <v>462</v>
      </c>
      <c r="KR11" s="87"/>
      <c r="KS11" s="87"/>
      <c r="KT11" s="87" t="s">
        <v>463</v>
      </c>
      <c r="KU11" s="87"/>
      <c r="KV11" s="96"/>
      <c r="KW11" s="87" t="s">
        <v>464</v>
      </c>
      <c r="KX11" s="87"/>
      <c r="KY11" s="96"/>
      <c r="KZ11" s="87" t="s">
        <v>465</v>
      </c>
      <c r="LA11" s="87"/>
      <c r="LB11" s="96"/>
      <c r="LC11" s="87" t="s">
        <v>466</v>
      </c>
      <c r="LD11" s="87"/>
      <c r="LE11" s="87"/>
    </row>
    <row r="12" spans="1:317" ht="110.25" customHeight="1" thickBot="1" x14ac:dyDescent="0.3">
      <c r="A12" s="122"/>
      <c r="B12" s="122"/>
      <c r="C12" s="83" t="s">
        <v>467</v>
      </c>
      <c r="D12" s="84"/>
      <c r="E12" s="85"/>
      <c r="F12" s="83" t="s">
        <v>471</v>
      </c>
      <c r="G12" s="84"/>
      <c r="H12" s="85"/>
      <c r="I12" s="83" t="s">
        <v>475</v>
      </c>
      <c r="J12" s="84"/>
      <c r="K12" s="85"/>
      <c r="L12" s="83" t="s">
        <v>479</v>
      </c>
      <c r="M12" s="84"/>
      <c r="N12" s="85"/>
      <c r="O12" s="83" t="s">
        <v>483</v>
      </c>
      <c r="P12" s="84"/>
      <c r="Q12" s="85"/>
      <c r="R12" s="83" t="s">
        <v>484</v>
      </c>
      <c r="S12" s="84"/>
      <c r="T12" s="85"/>
      <c r="U12" s="83" t="s">
        <v>488</v>
      </c>
      <c r="V12" s="84"/>
      <c r="W12" s="85"/>
      <c r="X12" s="83" t="s">
        <v>493</v>
      </c>
      <c r="Y12" s="84"/>
      <c r="Z12" s="85"/>
      <c r="AA12" s="83" t="s">
        <v>497</v>
      </c>
      <c r="AB12" s="84"/>
      <c r="AC12" s="85"/>
      <c r="AD12" s="83" t="s">
        <v>501</v>
      </c>
      <c r="AE12" s="84"/>
      <c r="AF12" s="85"/>
      <c r="AG12" s="83" t="s">
        <v>505</v>
      </c>
      <c r="AH12" s="84"/>
      <c r="AI12" s="85"/>
      <c r="AJ12" s="83" t="s">
        <v>508</v>
      </c>
      <c r="AK12" s="84"/>
      <c r="AL12" s="85"/>
      <c r="AM12" s="83" t="s">
        <v>511</v>
      </c>
      <c r="AN12" s="84"/>
      <c r="AO12" s="85"/>
      <c r="AP12" s="83" t="s">
        <v>514</v>
      </c>
      <c r="AQ12" s="84"/>
      <c r="AR12" s="85"/>
      <c r="AS12" s="83" t="s">
        <v>518</v>
      </c>
      <c r="AT12" s="84"/>
      <c r="AU12" s="85"/>
      <c r="AV12" s="83" t="s">
        <v>521</v>
      </c>
      <c r="AW12" s="84"/>
      <c r="AX12" s="85"/>
      <c r="AY12" s="83" t="s">
        <v>525</v>
      </c>
      <c r="AZ12" s="84"/>
      <c r="BA12" s="85"/>
      <c r="BB12" s="83" t="s">
        <v>529</v>
      </c>
      <c r="BC12" s="84"/>
      <c r="BD12" s="85"/>
      <c r="BE12" s="83" t="s">
        <v>533</v>
      </c>
      <c r="BF12" s="84"/>
      <c r="BG12" s="85"/>
      <c r="BH12" s="83" t="s">
        <v>537</v>
      </c>
      <c r="BI12" s="84"/>
      <c r="BJ12" s="85"/>
      <c r="BK12" s="83" t="s">
        <v>539</v>
      </c>
      <c r="BL12" s="84"/>
      <c r="BM12" s="85"/>
      <c r="BN12" s="83" t="s">
        <v>541</v>
      </c>
      <c r="BO12" s="84"/>
      <c r="BP12" s="85"/>
      <c r="BQ12" s="83" t="s">
        <v>543</v>
      </c>
      <c r="BR12" s="84"/>
      <c r="BS12" s="85"/>
      <c r="BT12" s="83" t="s">
        <v>547</v>
      </c>
      <c r="BU12" s="84"/>
      <c r="BV12" s="85"/>
      <c r="BW12" s="83" t="s">
        <v>550</v>
      </c>
      <c r="BX12" s="84"/>
      <c r="BY12" s="85"/>
      <c r="BZ12" s="83" t="s">
        <v>553</v>
      </c>
      <c r="CA12" s="84"/>
      <c r="CB12" s="85"/>
      <c r="CC12" s="83" t="s">
        <v>555</v>
      </c>
      <c r="CD12" s="84"/>
      <c r="CE12" s="85"/>
      <c r="CF12" s="83" t="s">
        <v>557</v>
      </c>
      <c r="CG12" s="84"/>
      <c r="CH12" s="85"/>
      <c r="CI12" s="83" t="s">
        <v>561</v>
      </c>
      <c r="CJ12" s="84"/>
      <c r="CK12" s="85"/>
      <c r="CL12" s="83" t="s">
        <v>565</v>
      </c>
      <c r="CM12" s="84"/>
      <c r="CN12" s="85"/>
      <c r="CO12" s="83" t="s">
        <v>569</v>
      </c>
      <c r="CP12" s="84"/>
      <c r="CQ12" s="85"/>
      <c r="CR12" s="83" t="s">
        <v>573</v>
      </c>
      <c r="CS12" s="84"/>
      <c r="CT12" s="85"/>
      <c r="CU12" s="83" t="s">
        <v>575</v>
      </c>
      <c r="CV12" s="84"/>
      <c r="CW12" s="85"/>
      <c r="CX12" s="83" t="s">
        <v>579</v>
      </c>
      <c r="CY12" s="84"/>
      <c r="CZ12" s="85"/>
      <c r="DA12" s="83" t="s">
        <v>582</v>
      </c>
      <c r="DB12" s="84"/>
      <c r="DC12" s="85"/>
      <c r="DD12" s="83" t="s">
        <v>586</v>
      </c>
      <c r="DE12" s="84"/>
      <c r="DF12" s="85"/>
      <c r="DG12" s="83" t="s">
        <v>589</v>
      </c>
      <c r="DH12" s="84"/>
      <c r="DI12" s="85"/>
      <c r="DJ12" s="83" t="s">
        <v>593</v>
      </c>
      <c r="DK12" s="84"/>
      <c r="DL12" s="85"/>
      <c r="DM12" s="83" t="s">
        <v>597</v>
      </c>
      <c r="DN12" s="84"/>
      <c r="DO12" s="85"/>
      <c r="DP12" s="83" t="s">
        <v>598</v>
      </c>
      <c r="DQ12" s="84"/>
      <c r="DR12" s="85"/>
      <c r="DS12" s="83" t="s">
        <v>601</v>
      </c>
      <c r="DT12" s="84"/>
      <c r="DU12" s="85"/>
      <c r="DV12" s="129" t="s">
        <v>604</v>
      </c>
      <c r="DW12" s="130"/>
      <c r="DX12" s="131"/>
      <c r="DY12" s="83" t="s">
        <v>608</v>
      </c>
      <c r="DZ12" s="84"/>
      <c r="EA12" s="85"/>
      <c r="EB12" s="83" t="s">
        <v>612</v>
      </c>
      <c r="EC12" s="84"/>
      <c r="ED12" s="85"/>
      <c r="EE12" s="83" t="s">
        <v>613</v>
      </c>
      <c r="EF12" s="84"/>
      <c r="EG12" s="85"/>
      <c r="EH12" s="83" t="s">
        <v>616</v>
      </c>
      <c r="EI12" s="84"/>
      <c r="EJ12" s="85"/>
      <c r="EK12" s="83" t="s">
        <v>617</v>
      </c>
      <c r="EL12" s="84"/>
      <c r="EM12" s="85"/>
      <c r="EN12" s="83" t="s">
        <v>620</v>
      </c>
      <c r="EO12" s="84"/>
      <c r="EP12" s="85"/>
      <c r="EQ12" s="83" t="s">
        <v>624</v>
      </c>
      <c r="ER12" s="84"/>
      <c r="ES12" s="85"/>
      <c r="ET12" s="83" t="s">
        <v>628</v>
      </c>
      <c r="EU12" s="84"/>
      <c r="EV12" s="85"/>
      <c r="EW12" s="83" t="s">
        <v>631</v>
      </c>
      <c r="EX12" s="84"/>
      <c r="EY12" s="85"/>
      <c r="EZ12" s="83" t="s">
        <v>634</v>
      </c>
      <c r="FA12" s="84"/>
      <c r="FB12" s="85"/>
      <c r="FC12" s="83" t="s">
        <v>638</v>
      </c>
      <c r="FD12" s="84"/>
      <c r="FE12" s="85"/>
      <c r="FF12" s="83" t="s">
        <v>642</v>
      </c>
      <c r="FG12" s="84"/>
      <c r="FH12" s="85"/>
      <c r="FI12" s="83" t="s">
        <v>646</v>
      </c>
      <c r="FJ12" s="84"/>
      <c r="FK12" s="85"/>
      <c r="FL12" s="83" t="s">
        <v>648</v>
      </c>
      <c r="FM12" s="84"/>
      <c r="FN12" s="85"/>
      <c r="FO12" s="83" t="s">
        <v>650</v>
      </c>
      <c r="FP12" s="84"/>
      <c r="FQ12" s="85"/>
      <c r="FR12" s="83" t="s">
        <v>652</v>
      </c>
      <c r="FS12" s="84"/>
      <c r="FT12" s="85"/>
      <c r="FU12" s="83" t="s">
        <v>653</v>
      </c>
      <c r="FV12" s="84"/>
      <c r="FW12" s="85"/>
      <c r="FX12" s="83" t="s">
        <v>654</v>
      </c>
      <c r="FY12" s="84"/>
      <c r="FZ12" s="85"/>
      <c r="GA12" s="83" t="s">
        <v>658</v>
      </c>
      <c r="GB12" s="84"/>
      <c r="GC12" s="85"/>
      <c r="GD12" s="83" t="s">
        <v>661</v>
      </c>
      <c r="GE12" s="84"/>
      <c r="GF12" s="85"/>
      <c r="GG12" s="83" t="s">
        <v>665</v>
      </c>
      <c r="GH12" s="84"/>
      <c r="GI12" s="85"/>
      <c r="GJ12" s="83" t="s">
        <v>667</v>
      </c>
      <c r="GK12" s="84"/>
      <c r="GL12" s="85"/>
      <c r="GM12" s="83" t="s">
        <v>669</v>
      </c>
      <c r="GN12" s="84"/>
      <c r="GO12" s="85"/>
      <c r="GP12" s="83" t="s">
        <v>673</v>
      </c>
      <c r="GQ12" s="84"/>
      <c r="GR12" s="85"/>
      <c r="GS12" s="83" t="s">
        <v>675</v>
      </c>
      <c r="GT12" s="84"/>
      <c r="GU12" s="85"/>
      <c r="GV12" s="83" t="s">
        <v>678</v>
      </c>
      <c r="GW12" s="84"/>
      <c r="GX12" s="85"/>
      <c r="GY12" s="83" t="s">
        <v>682</v>
      </c>
      <c r="GZ12" s="84"/>
      <c r="HA12" s="85"/>
      <c r="HB12" s="83" t="s">
        <v>685</v>
      </c>
      <c r="HC12" s="84"/>
      <c r="HD12" s="85"/>
      <c r="HE12" s="83" t="s">
        <v>686</v>
      </c>
      <c r="HF12" s="84"/>
      <c r="HG12" s="85"/>
      <c r="HH12" s="83" t="s">
        <v>690</v>
      </c>
      <c r="HI12" s="84"/>
      <c r="HJ12" s="85"/>
      <c r="HK12" s="83" t="s">
        <v>694</v>
      </c>
      <c r="HL12" s="84"/>
      <c r="HM12" s="85"/>
      <c r="HN12" s="83" t="s">
        <v>698</v>
      </c>
      <c r="HO12" s="84"/>
      <c r="HP12" s="85"/>
      <c r="HQ12" s="83" t="s">
        <v>699</v>
      </c>
      <c r="HR12" s="84"/>
      <c r="HS12" s="85"/>
      <c r="HT12" s="83" t="s">
        <v>700</v>
      </c>
      <c r="HU12" s="84"/>
      <c r="HV12" s="85"/>
      <c r="HW12" s="83" t="s">
        <v>704</v>
      </c>
      <c r="HX12" s="84"/>
      <c r="HY12" s="85"/>
      <c r="HZ12" s="83" t="s">
        <v>706</v>
      </c>
      <c r="IA12" s="84"/>
      <c r="IB12" s="85"/>
      <c r="IC12" s="83" t="s">
        <v>708</v>
      </c>
      <c r="ID12" s="84"/>
      <c r="IE12" s="85"/>
      <c r="IF12" s="83" t="s">
        <v>712</v>
      </c>
      <c r="IG12" s="84"/>
      <c r="IH12" s="85"/>
      <c r="II12" s="83" t="s">
        <v>713</v>
      </c>
      <c r="IJ12" s="84"/>
      <c r="IK12" s="85"/>
      <c r="IL12" s="83" t="s">
        <v>715</v>
      </c>
      <c r="IM12" s="84"/>
      <c r="IN12" s="85"/>
      <c r="IO12" s="83" t="s">
        <v>719</v>
      </c>
      <c r="IP12" s="84"/>
      <c r="IQ12" s="85"/>
      <c r="IR12" s="83" t="s">
        <v>722</v>
      </c>
      <c r="IS12" s="84"/>
      <c r="IT12" s="85"/>
      <c r="IU12" s="83" t="s">
        <v>726</v>
      </c>
      <c r="IV12" s="84"/>
      <c r="IW12" s="85"/>
      <c r="IX12" s="83" t="s">
        <v>728</v>
      </c>
      <c r="IY12" s="84"/>
      <c r="IZ12" s="85"/>
      <c r="JA12" s="83" t="s">
        <v>732</v>
      </c>
      <c r="JB12" s="84"/>
      <c r="JC12" s="85"/>
      <c r="JD12" s="83" t="s">
        <v>736</v>
      </c>
      <c r="JE12" s="84"/>
      <c r="JF12" s="85"/>
      <c r="JG12" s="83" t="s">
        <v>738</v>
      </c>
      <c r="JH12" s="84"/>
      <c r="JI12" s="85"/>
      <c r="JJ12" s="83" t="s">
        <v>742</v>
      </c>
      <c r="JK12" s="84"/>
      <c r="JL12" s="85"/>
      <c r="JM12" s="83" t="s">
        <v>745</v>
      </c>
      <c r="JN12" s="84"/>
      <c r="JO12" s="85"/>
      <c r="JP12" s="83" t="s">
        <v>749</v>
      </c>
      <c r="JQ12" s="84"/>
      <c r="JR12" s="85"/>
      <c r="JS12" s="83" t="s">
        <v>750</v>
      </c>
      <c r="JT12" s="84"/>
      <c r="JU12" s="85"/>
      <c r="JV12" s="83" t="s">
        <v>754</v>
      </c>
      <c r="JW12" s="84"/>
      <c r="JX12" s="85"/>
      <c r="JY12" s="83" t="s">
        <v>758</v>
      </c>
      <c r="JZ12" s="84"/>
      <c r="KA12" s="85"/>
      <c r="KB12" s="83" t="s">
        <v>762</v>
      </c>
      <c r="KC12" s="84"/>
      <c r="KD12" s="85"/>
      <c r="KE12" s="83" t="s">
        <v>766</v>
      </c>
      <c r="KF12" s="84"/>
      <c r="KG12" s="85"/>
      <c r="KH12" s="83" t="s">
        <v>770</v>
      </c>
      <c r="KI12" s="84"/>
      <c r="KJ12" s="85"/>
      <c r="KK12" s="83" t="s">
        <v>773</v>
      </c>
      <c r="KL12" s="84"/>
      <c r="KM12" s="85"/>
      <c r="KN12" s="83" t="s">
        <v>776</v>
      </c>
      <c r="KO12" s="84"/>
      <c r="KP12" s="85"/>
      <c r="KQ12" s="83" t="s">
        <v>779</v>
      </c>
      <c r="KR12" s="84"/>
      <c r="KS12" s="85"/>
      <c r="KT12" s="83" t="s">
        <v>783</v>
      </c>
      <c r="KU12" s="84"/>
      <c r="KV12" s="85"/>
      <c r="KW12" s="83" t="s">
        <v>785</v>
      </c>
      <c r="KX12" s="84"/>
      <c r="KY12" s="85"/>
      <c r="KZ12" s="83" t="s">
        <v>787</v>
      </c>
      <c r="LA12" s="84"/>
      <c r="LB12" s="85"/>
      <c r="LC12" s="83" t="s">
        <v>788</v>
      </c>
      <c r="LD12" s="84"/>
      <c r="LE12" s="85"/>
    </row>
    <row r="13" spans="1:317" ht="108.75" thickBot="1" x14ac:dyDescent="0.3">
      <c r="A13" s="122"/>
      <c r="B13" s="122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115" t="s">
        <v>789</v>
      </c>
      <c r="B39" s="11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117" t="s">
        <v>3244</v>
      </c>
      <c r="B40" s="118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3215</v>
      </c>
    </row>
    <row r="43" spans="1:317" x14ac:dyDescent="0.25">
      <c r="B43" t="s">
        <v>3216</v>
      </c>
      <c r="C43" t="s">
        <v>3224</v>
      </c>
      <c r="D43">
        <f>(C40+F40+I40+L40+O40+R40+U40+X40+AA40+AD40+AG40+AJ40+AM40+AP40+AS40+AV40+AY40+BB40+BE40)/19</f>
        <v>0</v>
      </c>
    </row>
    <row r="44" spans="1:317" x14ac:dyDescent="0.25">
      <c r="B44" t="s">
        <v>3217</v>
      </c>
      <c r="C44" t="s">
        <v>3224</v>
      </c>
      <c r="D44">
        <f>(D40+G40+J40+M40+P40+S40+V40+Y40+AB40+AE40+AH40+AK40+AN40+AQ40+AT40+AW40+AZ40+BC40+BF40)/19</f>
        <v>0</v>
      </c>
    </row>
    <row r="45" spans="1:317" x14ac:dyDescent="0.25">
      <c r="B45" t="s">
        <v>3218</v>
      </c>
      <c r="C45" t="s">
        <v>3224</v>
      </c>
      <c r="D45">
        <f>(E40+H40+K40+N40+Q40+T40+W40+Z40+AC40+AF40+AI40+AL40+AO40+AR40+AU40+AX40+BA40+BD40+BG40)/19</f>
        <v>0</v>
      </c>
    </row>
    <row r="47" spans="1:317" x14ac:dyDescent="0.25">
      <c r="B47" t="s">
        <v>3216</v>
      </c>
      <c r="C47" t="s">
        <v>3225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3217</v>
      </c>
      <c r="C48" t="s">
        <v>3225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3218</v>
      </c>
      <c r="C49" t="s">
        <v>3225</v>
      </c>
      <c r="D49">
        <f>(BJ40+BM40+BP40+BS40+BV40+BY40+CB40+CE40+CH40+CK40+CN40+CQ40+CT40+CW40+CZ40+DC40+DF40+DI40+DO40)/20</f>
        <v>0</v>
      </c>
    </row>
    <row r="51" spans="2:4" x14ac:dyDescent="0.25">
      <c r="B51" t="s">
        <v>3216</v>
      </c>
      <c r="C51" t="s">
        <v>3226</v>
      </c>
      <c r="D51">
        <f>(DP40+DS40+DV40+DY40+EB40+EE40+EH40+EK40+EN40)/9</f>
        <v>0</v>
      </c>
    </row>
    <row r="52" spans="2:4" x14ac:dyDescent="0.25">
      <c r="B52" t="s">
        <v>3217</v>
      </c>
      <c r="C52" t="s">
        <v>3226</v>
      </c>
      <c r="D52">
        <f>(DQ40+DT40+DW40+DZ40+EC40+EF40+EI40+EL40+EO40)/9</f>
        <v>0</v>
      </c>
    </row>
    <row r="53" spans="2:4" x14ac:dyDescent="0.25">
      <c r="B53" t="s">
        <v>3218</v>
      </c>
      <c r="C53" t="s">
        <v>3226</v>
      </c>
      <c r="D53">
        <f>(DR40+DU40+DX40+EA40+ED40+EG40+EJ40+EM40+EP40)/9</f>
        <v>0</v>
      </c>
    </row>
    <row r="55" spans="2:4" x14ac:dyDescent="0.25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3216</v>
      </c>
      <c r="C59" t="s">
        <v>3228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3217</v>
      </c>
      <c r="C60" t="s">
        <v>3228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3218</v>
      </c>
      <c r="C61" t="s">
        <v>3228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1"/>
  <sheetViews>
    <sheetView topLeftCell="A17" workbookViewId="0">
      <selection activeCell="A40" sqref="A40:B40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82" t="s">
        <v>3241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122" t="s">
        <v>0</v>
      </c>
      <c r="B4" s="122" t="s">
        <v>1</v>
      </c>
      <c r="C4" s="153" t="s">
        <v>87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4" t="s">
        <v>2</v>
      </c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 t="s">
        <v>2</v>
      </c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94"/>
      <c r="DP4" s="154" t="s">
        <v>2</v>
      </c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33" t="s">
        <v>181</v>
      </c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4"/>
      <c r="FX4" s="103" t="s">
        <v>244</v>
      </c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49" t="s">
        <v>244</v>
      </c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49"/>
      <c r="HZ4" s="149"/>
      <c r="IA4" s="149"/>
      <c r="IB4" s="149"/>
      <c r="IC4" s="92" t="s">
        <v>244</v>
      </c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  <c r="IX4" s="92"/>
      <c r="IY4" s="92"/>
      <c r="IZ4" s="93"/>
      <c r="JA4" s="149" t="s">
        <v>244</v>
      </c>
      <c r="JB4" s="149"/>
      <c r="JC4" s="149"/>
      <c r="JD4" s="149"/>
      <c r="JE4" s="149"/>
      <c r="JF4" s="149"/>
      <c r="JG4" s="149"/>
      <c r="JH4" s="149"/>
      <c r="JI4" s="149"/>
      <c r="JJ4" s="149"/>
      <c r="JK4" s="149"/>
      <c r="JL4" s="149"/>
      <c r="JM4" s="149"/>
      <c r="JN4" s="149"/>
      <c r="JO4" s="149"/>
      <c r="JP4" s="149"/>
      <c r="JQ4" s="149"/>
      <c r="JR4" s="149"/>
      <c r="JS4" s="149"/>
      <c r="JT4" s="149"/>
      <c r="JU4" s="149"/>
      <c r="JV4" s="149"/>
      <c r="JW4" s="149"/>
      <c r="JX4" s="149"/>
      <c r="JY4" s="94" t="s">
        <v>244</v>
      </c>
      <c r="JZ4" s="95"/>
      <c r="KA4" s="95"/>
      <c r="KB4" s="95"/>
      <c r="KC4" s="95"/>
      <c r="KD4" s="95"/>
      <c r="KE4" s="95"/>
      <c r="KF4" s="95"/>
      <c r="KG4" s="95"/>
      <c r="KH4" s="95"/>
      <c r="KI4" s="95"/>
      <c r="KJ4" s="95"/>
      <c r="KK4" s="95"/>
      <c r="KL4" s="95"/>
      <c r="KM4" s="95"/>
      <c r="KN4" s="95"/>
      <c r="KO4" s="95"/>
      <c r="KP4" s="95"/>
      <c r="KQ4" s="95"/>
      <c r="KR4" s="95"/>
      <c r="KS4" s="95"/>
      <c r="KT4" s="95"/>
      <c r="KU4" s="95"/>
      <c r="KV4" s="95"/>
      <c r="KW4" s="95"/>
      <c r="KX4" s="95"/>
      <c r="KY4" s="95"/>
      <c r="KZ4" s="95"/>
      <c r="LA4" s="95"/>
      <c r="LB4" s="95"/>
      <c r="LC4" s="95"/>
      <c r="LD4" s="95"/>
      <c r="LE4" s="95"/>
      <c r="LF4" s="95"/>
      <c r="LG4" s="95"/>
      <c r="LH4" s="125"/>
      <c r="LI4" s="106" t="s">
        <v>291</v>
      </c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  <c r="NS4" s="138"/>
    </row>
    <row r="5" spans="1:383" ht="15.75" customHeight="1" x14ac:dyDescent="0.25">
      <c r="A5" s="122"/>
      <c r="B5" s="122"/>
      <c r="C5" s="97" t="s">
        <v>88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 t="s">
        <v>86</v>
      </c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87" t="s">
        <v>3</v>
      </c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96"/>
      <c r="DP5" s="87" t="s">
        <v>899</v>
      </c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128" t="s">
        <v>909</v>
      </c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32"/>
      <c r="FX5" s="97" t="s">
        <v>387</v>
      </c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88" t="s">
        <v>245</v>
      </c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90"/>
      <c r="IC5" s="155" t="s">
        <v>426</v>
      </c>
      <c r="ID5" s="155"/>
      <c r="IE5" s="155"/>
      <c r="IF5" s="155"/>
      <c r="IG5" s="155"/>
      <c r="IH5" s="155"/>
      <c r="II5" s="155"/>
      <c r="IJ5" s="155"/>
      <c r="IK5" s="155"/>
      <c r="IL5" s="155"/>
      <c r="IM5" s="155"/>
      <c r="IN5" s="155"/>
      <c r="IO5" s="155"/>
      <c r="IP5" s="155"/>
      <c r="IQ5" s="155"/>
      <c r="IR5" s="155"/>
      <c r="IS5" s="155"/>
      <c r="IT5" s="155"/>
      <c r="IU5" s="155"/>
      <c r="IV5" s="155"/>
      <c r="IW5" s="155"/>
      <c r="IX5" s="155"/>
      <c r="IY5" s="155"/>
      <c r="IZ5" s="155"/>
      <c r="JA5" s="148" t="s">
        <v>438</v>
      </c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88" t="s">
        <v>246</v>
      </c>
      <c r="JZ5" s="89"/>
      <c r="KA5" s="89"/>
      <c r="KB5" s="89"/>
      <c r="KC5" s="89"/>
      <c r="KD5" s="89"/>
      <c r="KE5" s="89"/>
      <c r="KF5" s="89"/>
      <c r="KG5" s="89"/>
      <c r="KH5" s="89"/>
      <c r="KI5" s="89"/>
      <c r="KJ5" s="89"/>
      <c r="KK5" s="89"/>
      <c r="KL5" s="89"/>
      <c r="KM5" s="89"/>
      <c r="KN5" s="89"/>
      <c r="KO5" s="89"/>
      <c r="KP5" s="89"/>
      <c r="KQ5" s="89"/>
      <c r="KR5" s="89"/>
      <c r="KS5" s="89"/>
      <c r="KT5" s="89"/>
      <c r="KU5" s="89"/>
      <c r="KV5" s="89"/>
      <c r="KW5" s="89"/>
      <c r="KX5" s="89"/>
      <c r="KY5" s="89"/>
      <c r="KZ5" s="89"/>
      <c r="LA5" s="89"/>
      <c r="LB5" s="89"/>
      <c r="LC5" s="89"/>
      <c r="LD5" s="89"/>
      <c r="LE5" s="89"/>
      <c r="LF5" s="89"/>
      <c r="LG5" s="89"/>
      <c r="LH5" s="90"/>
      <c r="LI5" s="96" t="s">
        <v>292</v>
      </c>
      <c r="LJ5" s="100"/>
      <c r="LK5" s="100"/>
      <c r="LL5" s="100"/>
      <c r="LM5" s="100"/>
      <c r="LN5" s="100"/>
      <c r="LO5" s="100"/>
      <c r="LP5" s="100"/>
      <c r="LQ5" s="100"/>
      <c r="LR5" s="100"/>
      <c r="LS5" s="100"/>
      <c r="LT5" s="100"/>
      <c r="LU5" s="100"/>
      <c r="LV5" s="100"/>
      <c r="LW5" s="100"/>
      <c r="LX5" s="100"/>
      <c r="LY5" s="100"/>
      <c r="LZ5" s="100"/>
      <c r="MA5" s="100"/>
      <c r="MB5" s="100"/>
      <c r="MC5" s="100"/>
      <c r="MD5" s="100"/>
      <c r="ME5" s="100"/>
      <c r="MF5" s="100"/>
      <c r="MG5" s="100"/>
      <c r="MH5" s="100"/>
      <c r="MI5" s="100"/>
      <c r="MJ5" s="100"/>
      <c r="MK5" s="100"/>
      <c r="ML5" s="100"/>
      <c r="MM5" s="100"/>
      <c r="MN5" s="100"/>
      <c r="MO5" s="100"/>
      <c r="MP5" s="100"/>
      <c r="MQ5" s="100"/>
      <c r="MR5" s="100"/>
      <c r="MS5" s="100"/>
      <c r="MT5" s="100"/>
      <c r="MU5" s="100"/>
      <c r="MV5" s="100"/>
      <c r="MW5" s="100"/>
      <c r="MX5" s="100"/>
      <c r="MY5" s="100"/>
      <c r="MZ5" s="100"/>
      <c r="NA5" s="100"/>
      <c r="NB5" s="100"/>
      <c r="NC5" s="100"/>
      <c r="ND5" s="100"/>
      <c r="NE5" s="100"/>
      <c r="NF5" s="100"/>
      <c r="NG5" s="100"/>
      <c r="NH5" s="100"/>
      <c r="NI5" s="100"/>
      <c r="NJ5" s="100"/>
      <c r="NK5" s="100"/>
      <c r="NL5" s="100"/>
      <c r="NM5" s="100"/>
      <c r="NN5" s="100"/>
      <c r="NO5" s="100"/>
      <c r="NP5" s="100"/>
      <c r="NQ5" s="100"/>
      <c r="NR5" s="100"/>
      <c r="NS5" s="101"/>
    </row>
    <row r="6" spans="1:383" ht="15.75" hidden="1" x14ac:dyDescent="0.25">
      <c r="A6" s="122"/>
      <c r="B6" s="122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 x14ac:dyDescent="0.25">
      <c r="A7" s="122"/>
      <c r="B7" s="122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 x14ac:dyDescent="0.25">
      <c r="A8" s="122"/>
      <c r="B8" s="122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 x14ac:dyDescent="0.25">
      <c r="A9" s="122"/>
      <c r="B9" s="122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 x14ac:dyDescent="0.25">
      <c r="A10" s="122"/>
      <c r="B10" s="122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 x14ac:dyDescent="0.3">
      <c r="A11" s="122"/>
      <c r="B11" s="122"/>
      <c r="C11" s="113" t="s">
        <v>791</v>
      </c>
      <c r="D11" s="114" t="s">
        <v>5</v>
      </c>
      <c r="E11" s="114" t="s">
        <v>6</v>
      </c>
      <c r="F11" s="97" t="s">
        <v>876</v>
      </c>
      <c r="G11" s="97" t="s">
        <v>7</v>
      </c>
      <c r="H11" s="97" t="s">
        <v>8</v>
      </c>
      <c r="I11" s="97" t="s">
        <v>792</v>
      </c>
      <c r="J11" s="97" t="s">
        <v>9</v>
      </c>
      <c r="K11" s="97" t="s">
        <v>10</v>
      </c>
      <c r="L11" s="114" t="s">
        <v>793</v>
      </c>
      <c r="M11" s="114" t="s">
        <v>9</v>
      </c>
      <c r="N11" s="114" t="s">
        <v>10</v>
      </c>
      <c r="O11" s="114" t="s">
        <v>794</v>
      </c>
      <c r="P11" s="114" t="s">
        <v>11</v>
      </c>
      <c r="Q11" s="114" t="s">
        <v>4</v>
      </c>
      <c r="R11" s="114" t="s">
        <v>795</v>
      </c>
      <c r="S11" s="114" t="s">
        <v>6</v>
      </c>
      <c r="T11" s="114" t="s">
        <v>12</v>
      </c>
      <c r="U11" s="114" t="s">
        <v>796</v>
      </c>
      <c r="V11" s="114" t="s">
        <v>6</v>
      </c>
      <c r="W11" s="114" t="s">
        <v>12</v>
      </c>
      <c r="X11" s="111" t="s">
        <v>797</v>
      </c>
      <c r="Y11" s="112" t="s">
        <v>10</v>
      </c>
      <c r="Z11" s="113" t="s">
        <v>13</v>
      </c>
      <c r="AA11" s="114" t="s">
        <v>798</v>
      </c>
      <c r="AB11" s="114" t="s">
        <v>14</v>
      </c>
      <c r="AC11" s="114" t="s">
        <v>15</v>
      </c>
      <c r="AD11" s="114" t="s">
        <v>799</v>
      </c>
      <c r="AE11" s="114" t="s">
        <v>4</v>
      </c>
      <c r="AF11" s="114" t="s">
        <v>5</v>
      </c>
      <c r="AG11" s="114" t="s">
        <v>800</v>
      </c>
      <c r="AH11" s="114" t="s">
        <v>12</v>
      </c>
      <c r="AI11" s="114" t="s">
        <v>7</v>
      </c>
      <c r="AJ11" s="105" t="s">
        <v>877</v>
      </c>
      <c r="AK11" s="128"/>
      <c r="AL11" s="128"/>
      <c r="AM11" s="105" t="s">
        <v>801</v>
      </c>
      <c r="AN11" s="128"/>
      <c r="AO11" s="128"/>
      <c r="AP11" s="105" t="s">
        <v>802</v>
      </c>
      <c r="AQ11" s="128"/>
      <c r="AR11" s="128"/>
      <c r="AS11" s="105" t="s">
        <v>803</v>
      </c>
      <c r="AT11" s="128"/>
      <c r="AU11" s="128"/>
      <c r="AV11" s="105" t="s">
        <v>804</v>
      </c>
      <c r="AW11" s="128"/>
      <c r="AX11" s="128"/>
      <c r="AY11" s="105" t="s">
        <v>805</v>
      </c>
      <c r="AZ11" s="128"/>
      <c r="BA11" s="128"/>
      <c r="BB11" s="105" t="s">
        <v>806</v>
      </c>
      <c r="BC11" s="128"/>
      <c r="BD11" s="128"/>
      <c r="BE11" s="97" t="s">
        <v>807</v>
      </c>
      <c r="BF11" s="97"/>
      <c r="BG11" s="97"/>
      <c r="BH11" s="97" t="s">
        <v>898</v>
      </c>
      <c r="BI11" s="97"/>
      <c r="BJ11" s="97"/>
      <c r="BK11" s="113" t="s">
        <v>808</v>
      </c>
      <c r="BL11" s="114"/>
      <c r="BM11" s="114"/>
      <c r="BN11" s="111" t="s">
        <v>878</v>
      </c>
      <c r="BO11" s="112"/>
      <c r="BP11" s="113"/>
      <c r="BQ11" s="111" t="s">
        <v>809</v>
      </c>
      <c r="BR11" s="112"/>
      <c r="BS11" s="113"/>
      <c r="BT11" s="114" t="s">
        <v>810</v>
      </c>
      <c r="BU11" s="114"/>
      <c r="BV11" s="114"/>
      <c r="BW11" s="114" t="s">
        <v>811</v>
      </c>
      <c r="BX11" s="114"/>
      <c r="BY11" s="114"/>
      <c r="BZ11" s="114" t="s">
        <v>812</v>
      </c>
      <c r="CA11" s="114"/>
      <c r="CB11" s="114"/>
      <c r="CC11" s="110" t="s">
        <v>813</v>
      </c>
      <c r="CD11" s="110"/>
      <c r="CE11" s="110"/>
      <c r="CF11" s="114" t="s">
        <v>814</v>
      </c>
      <c r="CG11" s="114"/>
      <c r="CH11" s="114"/>
      <c r="CI11" s="114" t="s">
        <v>815</v>
      </c>
      <c r="CJ11" s="114"/>
      <c r="CK11" s="114"/>
      <c r="CL11" s="114" t="s">
        <v>816</v>
      </c>
      <c r="CM11" s="114"/>
      <c r="CN11" s="114"/>
      <c r="CO11" s="114" t="s">
        <v>817</v>
      </c>
      <c r="CP11" s="114"/>
      <c r="CQ11" s="114"/>
      <c r="CR11" s="114" t="s">
        <v>879</v>
      </c>
      <c r="CS11" s="114"/>
      <c r="CT11" s="114"/>
      <c r="CU11" s="107" t="s">
        <v>818</v>
      </c>
      <c r="CV11" s="107"/>
      <c r="CW11" s="107"/>
      <c r="CX11" s="107" t="s">
        <v>819</v>
      </c>
      <c r="CY11" s="107"/>
      <c r="CZ11" s="108"/>
      <c r="DA11" s="97" t="s">
        <v>820</v>
      </c>
      <c r="DB11" s="97"/>
      <c r="DC11" s="97"/>
      <c r="DD11" s="97" t="s">
        <v>821</v>
      </c>
      <c r="DE11" s="97"/>
      <c r="DF11" s="97"/>
      <c r="DG11" s="87" t="s">
        <v>822</v>
      </c>
      <c r="DH11" s="87"/>
      <c r="DI11" s="87"/>
      <c r="DJ11" s="97" t="s">
        <v>823</v>
      </c>
      <c r="DK11" s="97"/>
      <c r="DL11" s="97"/>
      <c r="DM11" s="97" t="s">
        <v>824</v>
      </c>
      <c r="DN11" s="97"/>
      <c r="DO11" s="105"/>
      <c r="DP11" s="97" t="s">
        <v>880</v>
      </c>
      <c r="DQ11" s="97"/>
      <c r="DR11" s="97"/>
      <c r="DS11" s="97" t="s">
        <v>900</v>
      </c>
      <c r="DT11" s="97"/>
      <c r="DU11" s="97"/>
      <c r="DV11" s="97" t="s">
        <v>901</v>
      </c>
      <c r="DW11" s="97"/>
      <c r="DX11" s="97"/>
      <c r="DY11" s="97" t="s">
        <v>902</v>
      </c>
      <c r="DZ11" s="97"/>
      <c r="EA11" s="97"/>
      <c r="EB11" s="97" t="s">
        <v>903</v>
      </c>
      <c r="EC11" s="97"/>
      <c r="ED11" s="97"/>
      <c r="EE11" s="97" t="s">
        <v>904</v>
      </c>
      <c r="EF11" s="97"/>
      <c r="EG11" s="97"/>
      <c r="EH11" s="97" t="s">
        <v>905</v>
      </c>
      <c r="EI11" s="97"/>
      <c r="EJ11" s="97"/>
      <c r="EK11" s="97" t="s">
        <v>906</v>
      </c>
      <c r="EL11" s="97"/>
      <c r="EM11" s="97"/>
      <c r="EN11" s="97" t="s">
        <v>907</v>
      </c>
      <c r="EO11" s="97"/>
      <c r="EP11" s="97"/>
      <c r="EQ11" s="97" t="s">
        <v>908</v>
      </c>
      <c r="ER11" s="97"/>
      <c r="ES11" s="97"/>
      <c r="ET11" s="100" t="s">
        <v>825</v>
      </c>
      <c r="EU11" s="100"/>
      <c r="EV11" s="101"/>
      <c r="EW11" s="96" t="s">
        <v>881</v>
      </c>
      <c r="EX11" s="100"/>
      <c r="EY11" s="101"/>
      <c r="EZ11" s="96" t="s">
        <v>826</v>
      </c>
      <c r="FA11" s="100"/>
      <c r="FB11" s="101"/>
      <c r="FC11" s="87" t="s">
        <v>827</v>
      </c>
      <c r="FD11" s="87"/>
      <c r="FE11" s="87"/>
      <c r="FF11" s="87" t="s">
        <v>828</v>
      </c>
      <c r="FG11" s="87"/>
      <c r="FH11" s="87"/>
      <c r="FI11" s="87" t="s">
        <v>829</v>
      </c>
      <c r="FJ11" s="87"/>
      <c r="FK11" s="87"/>
      <c r="FL11" s="87" t="s">
        <v>830</v>
      </c>
      <c r="FM11" s="87"/>
      <c r="FN11" s="87"/>
      <c r="FO11" s="87" t="s">
        <v>831</v>
      </c>
      <c r="FP11" s="87"/>
      <c r="FQ11" s="96"/>
      <c r="FR11" s="87" t="s">
        <v>832</v>
      </c>
      <c r="FS11" s="87"/>
      <c r="FT11" s="87"/>
      <c r="FU11" s="87" t="s">
        <v>910</v>
      </c>
      <c r="FV11" s="87"/>
      <c r="FW11" s="87"/>
      <c r="FX11" s="87" t="s">
        <v>833</v>
      </c>
      <c r="FY11" s="87"/>
      <c r="FZ11" s="87"/>
      <c r="GA11" s="87" t="s">
        <v>882</v>
      </c>
      <c r="GB11" s="87"/>
      <c r="GC11" s="87"/>
      <c r="GD11" s="87" t="s">
        <v>834</v>
      </c>
      <c r="GE11" s="87"/>
      <c r="GF11" s="87"/>
      <c r="GG11" s="87" t="s">
        <v>835</v>
      </c>
      <c r="GH11" s="87"/>
      <c r="GI11" s="87"/>
      <c r="GJ11" s="87" t="s">
        <v>836</v>
      </c>
      <c r="GK11" s="87"/>
      <c r="GL11" s="87"/>
      <c r="GM11" s="87" t="s">
        <v>837</v>
      </c>
      <c r="GN11" s="87"/>
      <c r="GO11" s="87"/>
      <c r="GP11" s="87" t="s">
        <v>838</v>
      </c>
      <c r="GQ11" s="87"/>
      <c r="GR11" s="87"/>
      <c r="GS11" s="87" t="s">
        <v>839</v>
      </c>
      <c r="GT11" s="87"/>
      <c r="GU11" s="87"/>
      <c r="GV11" s="87" t="s">
        <v>840</v>
      </c>
      <c r="GW11" s="87"/>
      <c r="GX11" s="87"/>
      <c r="GY11" s="87" t="s">
        <v>841</v>
      </c>
      <c r="GZ11" s="87"/>
      <c r="HA11" s="87"/>
      <c r="HB11" s="87" t="s">
        <v>842</v>
      </c>
      <c r="HC11" s="87"/>
      <c r="HD11" s="87"/>
      <c r="HE11" s="87" t="s">
        <v>883</v>
      </c>
      <c r="HF11" s="87"/>
      <c r="HG11" s="87"/>
      <c r="HH11" s="87" t="s">
        <v>843</v>
      </c>
      <c r="HI11" s="87"/>
      <c r="HJ11" s="87"/>
      <c r="HK11" s="87" t="s">
        <v>844</v>
      </c>
      <c r="HL11" s="87"/>
      <c r="HM11" s="87"/>
      <c r="HN11" s="96" t="s">
        <v>845</v>
      </c>
      <c r="HO11" s="100"/>
      <c r="HP11" s="101"/>
      <c r="HQ11" s="96" t="s">
        <v>846</v>
      </c>
      <c r="HR11" s="100"/>
      <c r="HS11" s="101"/>
      <c r="HT11" s="96" t="s">
        <v>847</v>
      </c>
      <c r="HU11" s="100"/>
      <c r="HV11" s="101"/>
      <c r="HW11" s="96" t="s">
        <v>848</v>
      </c>
      <c r="HX11" s="100"/>
      <c r="HY11" s="101"/>
      <c r="HZ11" s="96" t="s">
        <v>849</v>
      </c>
      <c r="IA11" s="100"/>
      <c r="IB11" s="101"/>
      <c r="IC11" s="96" t="s">
        <v>884</v>
      </c>
      <c r="ID11" s="100"/>
      <c r="IE11" s="101"/>
      <c r="IF11" s="96" t="s">
        <v>885</v>
      </c>
      <c r="IG11" s="100"/>
      <c r="IH11" s="101"/>
      <c r="II11" s="96" t="s">
        <v>886</v>
      </c>
      <c r="IJ11" s="100"/>
      <c r="IK11" s="101"/>
      <c r="IL11" s="96" t="s">
        <v>887</v>
      </c>
      <c r="IM11" s="100"/>
      <c r="IN11" s="101"/>
      <c r="IO11" s="96" t="s">
        <v>888</v>
      </c>
      <c r="IP11" s="100"/>
      <c r="IQ11" s="101"/>
      <c r="IR11" s="96" t="s">
        <v>889</v>
      </c>
      <c r="IS11" s="100"/>
      <c r="IT11" s="101"/>
      <c r="IU11" s="96" t="s">
        <v>890</v>
      </c>
      <c r="IV11" s="100"/>
      <c r="IW11" s="101"/>
      <c r="IX11" s="96" t="s">
        <v>891</v>
      </c>
      <c r="IY11" s="100"/>
      <c r="IZ11" s="101"/>
      <c r="JA11" s="101" t="s">
        <v>892</v>
      </c>
      <c r="JB11" s="87"/>
      <c r="JC11" s="87"/>
      <c r="JD11" s="87" t="s">
        <v>893</v>
      </c>
      <c r="JE11" s="87"/>
      <c r="JF11" s="87"/>
      <c r="JG11" s="87" t="s">
        <v>850</v>
      </c>
      <c r="JH11" s="87"/>
      <c r="JI11" s="87"/>
      <c r="JJ11" s="87" t="s">
        <v>851</v>
      </c>
      <c r="JK11" s="87"/>
      <c r="JL11" s="87"/>
      <c r="JM11" s="87" t="s">
        <v>894</v>
      </c>
      <c r="JN11" s="87"/>
      <c r="JO11" s="87"/>
      <c r="JP11" s="87" t="s">
        <v>852</v>
      </c>
      <c r="JQ11" s="87"/>
      <c r="JR11" s="87"/>
      <c r="JS11" s="87" t="s">
        <v>853</v>
      </c>
      <c r="JT11" s="87"/>
      <c r="JU11" s="87"/>
      <c r="JV11" s="87" t="s">
        <v>854</v>
      </c>
      <c r="JW11" s="87"/>
      <c r="JX11" s="87"/>
      <c r="JY11" s="87" t="s">
        <v>855</v>
      </c>
      <c r="JZ11" s="87"/>
      <c r="KA11" s="87"/>
      <c r="KB11" s="150" t="s">
        <v>856</v>
      </c>
      <c r="KC11" s="151"/>
      <c r="KD11" s="152"/>
      <c r="KE11" s="150" t="s">
        <v>857</v>
      </c>
      <c r="KF11" s="151"/>
      <c r="KG11" s="152"/>
      <c r="KH11" s="150" t="s">
        <v>858</v>
      </c>
      <c r="KI11" s="151"/>
      <c r="KJ11" s="152"/>
      <c r="KK11" s="150" t="s">
        <v>911</v>
      </c>
      <c r="KL11" s="151"/>
      <c r="KM11" s="152"/>
      <c r="KN11" s="150" t="s">
        <v>912</v>
      </c>
      <c r="KO11" s="151"/>
      <c r="KP11" s="152"/>
      <c r="KQ11" s="150" t="s">
        <v>913</v>
      </c>
      <c r="KR11" s="151"/>
      <c r="KS11" s="152"/>
      <c r="KT11" s="150" t="s">
        <v>914</v>
      </c>
      <c r="KU11" s="151"/>
      <c r="KV11" s="152"/>
      <c r="KW11" s="150" t="s">
        <v>915</v>
      </c>
      <c r="KX11" s="151"/>
      <c r="KY11" s="152"/>
      <c r="KZ11" s="150" t="s">
        <v>916</v>
      </c>
      <c r="LA11" s="151"/>
      <c r="LB11" s="152"/>
      <c r="LC11" s="150" t="s">
        <v>917</v>
      </c>
      <c r="LD11" s="151"/>
      <c r="LE11" s="152"/>
      <c r="LF11" s="150" t="s">
        <v>918</v>
      </c>
      <c r="LG11" s="151"/>
      <c r="LH11" s="152"/>
      <c r="LI11" s="87" t="s">
        <v>859</v>
      </c>
      <c r="LJ11" s="87"/>
      <c r="LK11" s="87"/>
      <c r="LL11" s="87" t="s">
        <v>895</v>
      </c>
      <c r="LM11" s="87"/>
      <c r="LN11" s="87"/>
      <c r="LO11" s="87" t="s">
        <v>860</v>
      </c>
      <c r="LP11" s="87"/>
      <c r="LQ11" s="87"/>
      <c r="LR11" s="87" t="s">
        <v>861</v>
      </c>
      <c r="LS11" s="87"/>
      <c r="LT11" s="87"/>
      <c r="LU11" s="87" t="s">
        <v>862</v>
      </c>
      <c r="LV11" s="87"/>
      <c r="LW11" s="87"/>
      <c r="LX11" s="87" t="s">
        <v>863</v>
      </c>
      <c r="LY11" s="87"/>
      <c r="LZ11" s="87"/>
      <c r="MA11" s="87" t="s">
        <v>864</v>
      </c>
      <c r="MB11" s="87"/>
      <c r="MC11" s="87"/>
      <c r="MD11" s="87" t="s">
        <v>865</v>
      </c>
      <c r="ME11" s="87"/>
      <c r="MF11" s="87"/>
      <c r="MG11" s="87" t="s">
        <v>866</v>
      </c>
      <c r="MH11" s="87"/>
      <c r="MI11" s="87"/>
      <c r="MJ11" s="87" t="s">
        <v>867</v>
      </c>
      <c r="MK11" s="87"/>
      <c r="ML11" s="87"/>
      <c r="MM11" s="87" t="s">
        <v>868</v>
      </c>
      <c r="MN11" s="87"/>
      <c r="MO11" s="87"/>
      <c r="MP11" s="87" t="s">
        <v>896</v>
      </c>
      <c r="MQ11" s="87"/>
      <c r="MR11" s="87"/>
      <c r="MS11" s="87" t="s">
        <v>869</v>
      </c>
      <c r="MT11" s="87"/>
      <c r="MU11" s="87"/>
      <c r="MV11" s="87" t="s">
        <v>870</v>
      </c>
      <c r="MW11" s="87"/>
      <c r="MX11" s="87"/>
      <c r="MY11" s="87" t="s">
        <v>871</v>
      </c>
      <c r="MZ11" s="87"/>
      <c r="NA11" s="87"/>
      <c r="NB11" s="87" t="s">
        <v>872</v>
      </c>
      <c r="NC11" s="87"/>
      <c r="ND11" s="87"/>
      <c r="NE11" s="87" t="s">
        <v>873</v>
      </c>
      <c r="NF11" s="87"/>
      <c r="NG11" s="96"/>
      <c r="NH11" s="87" t="s">
        <v>874</v>
      </c>
      <c r="NI11" s="87"/>
      <c r="NJ11" s="96"/>
      <c r="NK11" s="87" t="s">
        <v>875</v>
      </c>
      <c r="NL11" s="87"/>
      <c r="NM11" s="96"/>
      <c r="NN11" s="87" t="s">
        <v>897</v>
      </c>
      <c r="NO11" s="87"/>
      <c r="NP11" s="96"/>
      <c r="NQ11" s="96" t="s">
        <v>919</v>
      </c>
      <c r="NR11" s="137"/>
      <c r="NS11" s="138"/>
    </row>
    <row r="12" spans="1:383" ht="99.75" customHeight="1" thickBot="1" x14ac:dyDescent="0.3">
      <c r="A12" s="122"/>
      <c r="B12" s="122"/>
      <c r="C12" s="83" t="s">
        <v>920</v>
      </c>
      <c r="D12" s="84"/>
      <c r="E12" s="85"/>
      <c r="F12" s="83" t="s">
        <v>922</v>
      </c>
      <c r="G12" s="84"/>
      <c r="H12" s="85"/>
      <c r="I12" s="83" t="s">
        <v>479</v>
      </c>
      <c r="J12" s="84"/>
      <c r="K12" s="85"/>
      <c r="L12" s="83" t="s">
        <v>925</v>
      </c>
      <c r="M12" s="84"/>
      <c r="N12" s="85"/>
      <c r="O12" s="83" t="s">
        <v>929</v>
      </c>
      <c r="P12" s="84"/>
      <c r="Q12" s="85"/>
      <c r="R12" s="83" t="s">
        <v>931</v>
      </c>
      <c r="S12" s="84"/>
      <c r="T12" s="85"/>
      <c r="U12" s="83" t="s">
        <v>935</v>
      </c>
      <c r="V12" s="84"/>
      <c r="W12" s="85"/>
      <c r="X12" s="83" t="s">
        <v>939</v>
      </c>
      <c r="Y12" s="84"/>
      <c r="Z12" s="85"/>
      <c r="AA12" s="83" t="s">
        <v>943</v>
      </c>
      <c r="AB12" s="84"/>
      <c r="AC12" s="85"/>
      <c r="AD12" s="83" t="s">
        <v>947</v>
      </c>
      <c r="AE12" s="84"/>
      <c r="AF12" s="85"/>
      <c r="AG12" s="83" t="s">
        <v>950</v>
      </c>
      <c r="AH12" s="84"/>
      <c r="AI12" s="85"/>
      <c r="AJ12" s="83" t="s">
        <v>954</v>
      </c>
      <c r="AK12" s="84"/>
      <c r="AL12" s="85"/>
      <c r="AM12" s="83" t="s">
        <v>956</v>
      </c>
      <c r="AN12" s="84"/>
      <c r="AO12" s="85"/>
      <c r="AP12" s="83" t="s">
        <v>959</v>
      </c>
      <c r="AQ12" s="84"/>
      <c r="AR12" s="85"/>
      <c r="AS12" s="83" t="s">
        <v>962</v>
      </c>
      <c r="AT12" s="84"/>
      <c r="AU12" s="85"/>
      <c r="AV12" s="83" t="s">
        <v>966</v>
      </c>
      <c r="AW12" s="84"/>
      <c r="AX12" s="85"/>
      <c r="AY12" s="83" t="s">
        <v>969</v>
      </c>
      <c r="AZ12" s="84"/>
      <c r="BA12" s="85"/>
      <c r="BB12" s="83" t="s">
        <v>973</v>
      </c>
      <c r="BC12" s="84"/>
      <c r="BD12" s="85"/>
      <c r="BE12" s="83" t="s">
        <v>974</v>
      </c>
      <c r="BF12" s="84"/>
      <c r="BG12" s="85"/>
      <c r="BH12" s="83" t="s">
        <v>977</v>
      </c>
      <c r="BI12" s="84"/>
      <c r="BJ12" s="85"/>
      <c r="BK12" s="129" t="s">
        <v>981</v>
      </c>
      <c r="BL12" s="130"/>
      <c r="BM12" s="131"/>
      <c r="BN12" s="83" t="s">
        <v>982</v>
      </c>
      <c r="BO12" s="84"/>
      <c r="BP12" s="85"/>
      <c r="BQ12" s="83" t="s">
        <v>986</v>
      </c>
      <c r="BR12" s="84"/>
      <c r="BS12" s="85"/>
      <c r="BT12" s="83" t="s">
        <v>989</v>
      </c>
      <c r="BU12" s="84"/>
      <c r="BV12" s="85"/>
      <c r="BW12" s="83" t="s">
        <v>990</v>
      </c>
      <c r="BX12" s="84"/>
      <c r="BY12" s="85"/>
      <c r="BZ12" s="83" t="s">
        <v>994</v>
      </c>
      <c r="CA12" s="84"/>
      <c r="CB12" s="85"/>
      <c r="CC12" s="83" t="s">
        <v>996</v>
      </c>
      <c r="CD12" s="84"/>
      <c r="CE12" s="85"/>
      <c r="CF12" s="83" t="s">
        <v>1000</v>
      </c>
      <c r="CG12" s="84"/>
      <c r="CH12" s="85"/>
      <c r="CI12" s="83" t="s">
        <v>1004</v>
      </c>
      <c r="CJ12" s="84"/>
      <c r="CK12" s="85"/>
      <c r="CL12" s="83" t="s">
        <v>553</v>
      </c>
      <c r="CM12" s="84"/>
      <c r="CN12" s="85"/>
      <c r="CO12" s="83" t="s">
        <v>1006</v>
      </c>
      <c r="CP12" s="84"/>
      <c r="CQ12" s="85"/>
      <c r="CR12" s="83" t="s">
        <v>1010</v>
      </c>
      <c r="CS12" s="84"/>
      <c r="CT12" s="85"/>
      <c r="CU12" s="83" t="s">
        <v>1014</v>
      </c>
      <c r="CV12" s="84"/>
      <c r="CW12" s="85"/>
      <c r="CX12" s="83" t="s">
        <v>1016</v>
      </c>
      <c r="CY12" s="84"/>
      <c r="CZ12" s="85"/>
      <c r="DA12" s="83" t="s">
        <v>1019</v>
      </c>
      <c r="DB12" s="84"/>
      <c r="DC12" s="85"/>
      <c r="DD12" s="83" t="s">
        <v>1022</v>
      </c>
      <c r="DE12" s="84"/>
      <c r="DF12" s="85"/>
      <c r="DG12" s="83" t="s">
        <v>1024</v>
      </c>
      <c r="DH12" s="84"/>
      <c r="DI12" s="85"/>
      <c r="DJ12" s="83" t="s">
        <v>1028</v>
      </c>
      <c r="DK12" s="84"/>
      <c r="DL12" s="85"/>
      <c r="DM12" s="83" t="s">
        <v>1029</v>
      </c>
      <c r="DN12" s="84"/>
      <c r="DO12" s="85"/>
      <c r="DP12" s="83" t="s">
        <v>1033</v>
      </c>
      <c r="DQ12" s="84"/>
      <c r="DR12" s="85"/>
      <c r="DS12" s="83" t="s">
        <v>1034</v>
      </c>
      <c r="DT12" s="84"/>
      <c r="DU12" s="85"/>
      <c r="DV12" s="83" t="s">
        <v>1035</v>
      </c>
      <c r="DW12" s="84"/>
      <c r="DX12" s="85"/>
      <c r="DY12" s="83" t="s">
        <v>1039</v>
      </c>
      <c r="DZ12" s="84"/>
      <c r="EA12" s="85"/>
      <c r="EB12" s="83" t="s">
        <v>1043</v>
      </c>
      <c r="EC12" s="84"/>
      <c r="ED12" s="85"/>
      <c r="EE12" s="129" t="s">
        <v>1046</v>
      </c>
      <c r="EF12" s="130"/>
      <c r="EG12" s="131"/>
      <c r="EH12" s="83" t="s">
        <v>1049</v>
      </c>
      <c r="EI12" s="84"/>
      <c r="EJ12" s="85"/>
      <c r="EK12" s="83" t="s">
        <v>1052</v>
      </c>
      <c r="EL12" s="84"/>
      <c r="EM12" s="85"/>
      <c r="EN12" s="83" t="s">
        <v>1053</v>
      </c>
      <c r="EO12" s="84"/>
      <c r="EP12" s="85"/>
      <c r="EQ12" s="83" t="s">
        <v>1057</v>
      </c>
      <c r="ER12" s="84"/>
      <c r="ES12" s="85"/>
      <c r="ET12" s="83" t="s">
        <v>1060</v>
      </c>
      <c r="EU12" s="84"/>
      <c r="EV12" s="85"/>
      <c r="EW12" s="83" t="s">
        <v>1062</v>
      </c>
      <c r="EX12" s="84"/>
      <c r="EY12" s="85"/>
      <c r="EZ12" s="83" t="s">
        <v>1064</v>
      </c>
      <c r="FA12" s="84"/>
      <c r="FB12" s="85"/>
      <c r="FC12" s="83" t="s">
        <v>1067</v>
      </c>
      <c r="FD12" s="84"/>
      <c r="FE12" s="85"/>
      <c r="FF12" s="83" t="s">
        <v>1071</v>
      </c>
      <c r="FG12" s="84"/>
      <c r="FH12" s="85"/>
      <c r="FI12" s="83" t="s">
        <v>1073</v>
      </c>
      <c r="FJ12" s="84"/>
      <c r="FK12" s="85"/>
      <c r="FL12" s="83" t="s">
        <v>1077</v>
      </c>
      <c r="FM12" s="84"/>
      <c r="FN12" s="85"/>
      <c r="FO12" s="83" t="s">
        <v>1080</v>
      </c>
      <c r="FP12" s="84"/>
      <c r="FQ12" s="85"/>
      <c r="FR12" s="83" t="s">
        <v>1084</v>
      </c>
      <c r="FS12" s="84"/>
      <c r="FT12" s="85"/>
      <c r="FU12" s="83" t="s">
        <v>1088</v>
      </c>
      <c r="FV12" s="84"/>
      <c r="FW12" s="85"/>
      <c r="FX12" s="83" t="s">
        <v>1089</v>
      </c>
      <c r="FY12" s="84"/>
      <c r="FZ12" s="85"/>
      <c r="GA12" s="83" t="s">
        <v>1090</v>
      </c>
      <c r="GB12" s="84"/>
      <c r="GC12" s="85"/>
      <c r="GD12" s="83" t="s">
        <v>1092</v>
      </c>
      <c r="GE12" s="84"/>
      <c r="GF12" s="85"/>
      <c r="GG12" s="83" t="s">
        <v>1095</v>
      </c>
      <c r="GH12" s="84"/>
      <c r="GI12" s="85"/>
      <c r="GJ12" s="139" t="s">
        <v>1098</v>
      </c>
      <c r="GK12" s="140"/>
      <c r="GL12" s="141"/>
      <c r="GM12" s="83" t="s">
        <v>1102</v>
      </c>
      <c r="GN12" s="84"/>
      <c r="GO12" s="85"/>
      <c r="GP12" s="83" t="s">
        <v>1106</v>
      </c>
      <c r="GQ12" s="84"/>
      <c r="GR12" s="85"/>
      <c r="GS12" s="83" t="s">
        <v>1107</v>
      </c>
      <c r="GT12" s="84"/>
      <c r="GU12" s="85"/>
      <c r="GV12" s="83" t="s">
        <v>1114</v>
      </c>
      <c r="GW12" s="84"/>
      <c r="GX12" s="85"/>
      <c r="GY12" s="83" t="s">
        <v>1117</v>
      </c>
      <c r="GZ12" s="84"/>
      <c r="HA12" s="85"/>
      <c r="HB12" s="83" t="s">
        <v>1118</v>
      </c>
      <c r="HC12" s="84"/>
      <c r="HD12" s="85"/>
      <c r="HE12" s="83" t="s">
        <v>1122</v>
      </c>
      <c r="HF12" s="84"/>
      <c r="HG12" s="85"/>
      <c r="HH12" s="139" t="s">
        <v>1124</v>
      </c>
      <c r="HI12" s="140"/>
      <c r="HJ12" s="141"/>
      <c r="HK12" s="145" t="s">
        <v>1127</v>
      </c>
      <c r="HL12" s="146"/>
      <c r="HM12" s="147"/>
      <c r="HN12" s="83" t="s">
        <v>1130</v>
      </c>
      <c r="HO12" s="84"/>
      <c r="HP12" s="85"/>
      <c r="HQ12" s="83" t="s">
        <v>1131</v>
      </c>
      <c r="HR12" s="84"/>
      <c r="HS12" s="85"/>
      <c r="HT12" s="83" t="s">
        <v>1135</v>
      </c>
      <c r="HU12" s="84"/>
      <c r="HV12" s="85"/>
      <c r="HW12" s="83" t="s">
        <v>1139</v>
      </c>
      <c r="HX12" s="84"/>
      <c r="HY12" s="85"/>
      <c r="HZ12" s="83" t="s">
        <v>1143</v>
      </c>
      <c r="IA12" s="84"/>
      <c r="IB12" s="85"/>
      <c r="IC12" s="142" t="s">
        <v>1147</v>
      </c>
      <c r="ID12" s="143"/>
      <c r="IE12" s="144"/>
      <c r="IF12" s="139" t="s">
        <v>1149</v>
      </c>
      <c r="IG12" s="140"/>
      <c r="IH12" s="141"/>
      <c r="II12" s="139" t="s">
        <v>1153</v>
      </c>
      <c r="IJ12" s="140"/>
      <c r="IK12" s="141"/>
      <c r="IL12" s="139" t="s">
        <v>1157</v>
      </c>
      <c r="IM12" s="140"/>
      <c r="IN12" s="141"/>
      <c r="IO12" s="139" t="s">
        <v>1161</v>
      </c>
      <c r="IP12" s="140"/>
      <c r="IQ12" s="141"/>
      <c r="IR12" s="139" t="s">
        <v>1162</v>
      </c>
      <c r="IS12" s="140"/>
      <c r="IT12" s="141"/>
      <c r="IU12" s="139" t="s">
        <v>1166</v>
      </c>
      <c r="IV12" s="140"/>
      <c r="IW12" s="141"/>
      <c r="IX12" s="139" t="s">
        <v>1169</v>
      </c>
      <c r="IY12" s="140"/>
      <c r="IZ12" s="141"/>
      <c r="JA12" s="139" t="s">
        <v>1172</v>
      </c>
      <c r="JB12" s="140"/>
      <c r="JC12" s="141"/>
      <c r="JD12" s="139" t="s">
        <v>1173</v>
      </c>
      <c r="JE12" s="140"/>
      <c r="JF12" s="141"/>
      <c r="JG12" s="139" t="s">
        <v>1176</v>
      </c>
      <c r="JH12" s="140"/>
      <c r="JI12" s="141"/>
      <c r="JJ12" s="139" t="s">
        <v>1179</v>
      </c>
      <c r="JK12" s="140"/>
      <c r="JL12" s="141"/>
      <c r="JM12" s="139" t="s">
        <v>1183</v>
      </c>
      <c r="JN12" s="140"/>
      <c r="JO12" s="141"/>
      <c r="JP12" s="139" t="s">
        <v>1186</v>
      </c>
      <c r="JQ12" s="140"/>
      <c r="JR12" s="141"/>
      <c r="JS12" s="142" t="s">
        <v>1188</v>
      </c>
      <c r="JT12" s="143"/>
      <c r="JU12" s="144"/>
      <c r="JV12" s="139" t="s">
        <v>1192</v>
      </c>
      <c r="JW12" s="140"/>
      <c r="JX12" s="141"/>
      <c r="JY12" s="139" t="s">
        <v>1196</v>
      </c>
      <c r="JZ12" s="140"/>
      <c r="KA12" s="141"/>
      <c r="KB12" s="139" t="s">
        <v>1198</v>
      </c>
      <c r="KC12" s="140"/>
      <c r="KD12" s="141"/>
      <c r="KE12" s="139" t="s">
        <v>1199</v>
      </c>
      <c r="KF12" s="140"/>
      <c r="KG12" s="141"/>
      <c r="KH12" s="139" t="s">
        <v>1202</v>
      </c>
      <c r="KI12" s="140"/>
      <c r="KJ12" s="141"/>
      <c r="KK12" s="139" t="s">
        <v>1204</v>
      </c>
      <c r="KL12" s="140"/>
      <c r="KM12" s="141"/>
      <c r="KN12" s="139" t="s">
        <v>1208</v>
      </c>
      <c r="KO12" s="140"/>
      <c r="KP12" s="141"/>
      <c r="KQ12" s="139" t="s">
        <v>1212</v>
      </c>
      <c r="KR12" s="140"/>
      <c r="KS12" s="141"/>
      <c r="KT12" s="139" t="s">
        <v>1216</v>
      </c>
      <c r="KU12" s="140"/>
      <c r="KV12" s="141"/>
      <c r="KW12" s="139" t="s">
        <v>1218</v>
      </c>
      <c r="KX12" s="140"/>
      <c r="KY12" s="141"/>
      <c r="KZ12" s="139" t="s">
        <v>1219</v>
      </c>
      <c r="LA12" s="140"/>
      <c r="LB12" s="141"/>
      <c r="LC12" s="139" t="s">
        <v>1223</v>
      </c>
      <c r="LD12" s="140"/>
      <c r="LE12" s="141"/>
      <c r="LF12" s="139" t="s">
        <v>1227</v>
      </c>
      <c r="LG12" s="140"/>
      <c r="LH12" s="141"/>
      <c r="LI12" s="139" t="s">
        <v>1233</v>
      </c>
      <c r="LJ12" s="140"/>
      <c r="LK12" s="141"/>
      <c r="LL12" s="139" t="s">
        <v>1236</v>
      </c>
      <c r="LM12" s="140"/>
      <c r="LN12" s="141"/>
      <c r="LO12" s="139" t="s">
        <v>1238</v>
      </c>
      <c r="LP12" s="140"/>
      <c r="LQ12" s="141"/>
      <c r="LR12" s="142" t="s">
        <v>1242</v>
      </c>
      <c r="LS12" s="143"/>
      <c r="LT12" s="144"/>
      <c r="LU12" s="139" t="s">
        <v>1246</v>
      </c>
      <c r="LV12" s="140"/>
      <c r="LW12" s="141"/>
      <c r="LX12" s="139" t="s">
        <v>1247</v>
      </c>
      <c r="LY12" s="140"/>
      <c r="LZ12" s="141"/>
      <c r="MA12" s="139" t="s">
        <v>1248</v>
      </c>
      <c r="MB12" s="140"/>
      <c r="MC12" s="141"/>
      <c r="MD12" s="139" t="s">
        <v>1249</v>
      </c>
      <c r="ME12" s="140"/>
      <c r="MF12" s="141"/>
      <c r="MG12" s="139" t="s">
        <v>1252</v>
      </c>
      <c r="MH12" s="140"/>
      <c r="MI12" s="141"/>
      <c r="MJ12" s="139" t="s">
        <v>1254</v>
      </c>
      <c r="MK12" s="140"/>
      <c r="ML12" s="141"/>
      <c r="MM12" s="139" t="s">
        <v>1255</v>
      </c>
      <c r="MN12" s="140"/>
      <c r="MO12" s="141"/>
      <c r="MP12" s="139" t="s">
        <v>1259</v>
      </c>
      <c r="MQ12" s="140"/>
      <c r="MR12" s="141"/>
      <c r="MS12" s="139" t="s">
        <v>1261</v>
      </c>
      <c r="MT12" s="140"/>
      <c r="MU12" s="141"/>
      <c r="MV12" s="139" t="s">
        <v>1262</v>
      </c>
      <c r="MW12" s="140"/>
      <c r="MX12" s="141"/>
      <c r="MY12" s="139" t="s">
        <v>1265</v>
      </c>
      <c r="MZ12" s="140"/>
      <c r="NA12" s="141"/>
      <c r="NB12" s="139" t="s">
        <v>1266</v>
      </c>
      <c r="NC12" s="140"/>
      <c r="ND12" s="141"/>
      <c r="NE12" s="139" t="s">
        <v>1268</v>
      </c>
      <c r="NF12" s="140"/>
      <c r="NG12" s="141"/>
      <c r="NH12" s="139" t="s">
        <v>1272</v>
      </c>
      <c r="NI12" s="140"/>
      <c r="NJ12" s="141"/>
      <c r="NK12" s="139" t="s">
        <v>1276</v>
      </c>
      <c r="NL12" s="140"/>
      <c r="NM12" s="141"/>
      <c r="NN12" s="139" t="s">
        <v>1279</v>
      </c>
      <c r="NO12" s="140"/>
      <c r="NP12" s="141"/>
      <c r="NQ12" s="139" t="s">
        <v>1282</v>
      </c>
      <c r="NR12" s="140"/>
      <c r="NS12" s="141"/>
    </row>
    <row r="13" spans="1:383" ht="96.75" thickBot="1" x14ac:dyDescent="0.3">
      <c r="A13" s="122"/>
      <c r="B13" s="122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 x14ac:dyDescent="0.25">
      <c r="A39" s="115" t="s">
        <v>789</v>
      </c>
      <c r="B39" s="11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 x14ac:dyDescent="0.25">
      <c r="A40" s="117" t="s">
        <v>3243</v>
      </c>
      <c r="B40" s="118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 x14ac:dyDescent="0.25">
      <c r="B42" t="s">
        <v>3215</v>
      </c>
    </row>
    <row r="43" spans="1:383" x14ac:dyDescent="0.25">
      <c r="B43" t="s">
        <v>3216</v>
      </c>
      <c r="C43" t="s">
        <v>3229</v>
      </c>
      <c r="D43">
        <f>(C40+F40+I40+L40+O40+R40+U40+X40+AA40+AD40+AG40+AJ40+AM40+AP40+AS40+AV40+AY40+BB40+BE40+BH40)/20</f>
        <v>0</v>
      </c>
    </row>
    <row r="44" spans="1:383" x14ac:dyDescent="0.25">
      <c r="B44" t="s">
        <v>3217</v>
      </c>
      <c r="C44" t="s">
        <v>3229</v>
      </c>
      <c r="D44">
        <f>(D40+G40+J40+M40+P40+S40+V40+Y40+AB40+AE40+AH40+AK40+AN40+AQ40+AT40+AW40+AZ40+BC40+BF40+BI40)/20</f>
        <v>0</v>
      </c>
    </row>
    <row r="45" spans="1:383" x14ac:dyDescent="0.25">
      <c r="B45" t="s">
        <v>3218</v>
      </c>
      <c r="C45" t="s">
        <v>3229</v>
      </c>
      <c r="D45">
        <f>(E40+H40+K40+N40+Q40+T40+W40+Z40+AC40+AF40+AI40+AL40+AO40+AR40+AU40+AX40+BA40+BD40+BG40+BJ40)/20</f>
        <v>0</v>
      </c>
    </row>
    <row r="47" spans="1:383" x14ac:dyDescent="0.25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0</v>
      </c>
    </row>
    <row r="48" spans="1:383" x14ac:dyDescent="0.25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0</v>
      </c>
    </row>
    <row r="49" spans="2:4" x14ac:dyDescent="0.25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0</v>
      </c>
    </row>
    <row r="51" spans="2:4" x14ac:dyDescent="0.25">
      <c r="B51" t="s">
        <v>3216</v>
      </c>
      <c r="C51" t="s">
        <v>3231</v>
      </c>
      <c r="D51">
        <f>(ET40+EW40+EZ40+FC40+FF40+FI40+FL40+FO40+FR40)/9</f>
        <v>0</v>
      </c>
    </row>
    <row r="52" spans="2:4" x14ac:dyDescent="0.25">
      <c r="B52" t="s">
        <v>3217</v>
      </c>
      <c r="C52" t="s">
        <v>3231</v>
      </c>
      <c r="D52">
        <f>(EU40+EX40+FA40+FD40+FG40+FJ40+FM40+FP40+FS40)/9</f>
        <v>0</v>
      </c>
    </row>
    <row r="53" spans="2:4" x14ac:dyDescent="0.25">
      <c r="B53" t="s">
        <v>3218</v>
      </c>
      <c r="C53" t="s">
        <v>3231</v>
      </c>
      <c r="D53">
        <f>(EV40+EY40+FB40+FE40+FH40+FK40+FN40+FQ40+FT40)/9</f>
        <v>0</v>
      </c>
    </row>
    <row r="55" spans="2:4" x14ac:dyDescent="0.25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 x14ac:dyDescent="0.25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 x14ac:dyDescent="0.25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 x14ac:dyDescent="0.25">
      <c r="B59" t="s">
        <v>3216</v>
      </c>
      <c r="C59" t="s">
        <v>3233</v>
      </c>
      <c r="D59">
        <f>(LI40+LL40+LO40+LR40+LU40+LX40+MA40+MD40+MG40+MJ40+MM40+MP40+MS40+MV40+MY40+NB40+NE40+NH40+NK40+NN40+NQ40)/21</f>
        <v>0</v>
      </c>
    </row>
    <row r="60" spans="2:4" x14ac:dyDescent="0.25">
      <c r="B60" t="s">
        <v>3217</v>
      </c>
      <c r="C60" t="s">
        <v>3233</v>
      </c>
      <c r="D60">
        <f>(LJ40+LM40+LP40+LS40+LV40+LY40+MB40+ME40+MH40+MK40+MN40+MQ40+MT40+MW40+MZ40+NC40+NF40+NI40+NL40+NO40+NR40)/21</f>
        <v>0</v>
      </c>
    </row>
    <row r="61" spans="2:4" x14ac:dyDescent="0.25">
      <c r="B61" t="s">
        <v>3218</v>
      </c>
      <c r="C61" t="s">
        <v>3233</v>
      </c>
      <c r="D61">
        <f>(LK40+LN40+LQ40+LT40+LW40+LZ40+MC40+MF40+MI40+ML40+MO40+MR40+MU40+MX40+NA40+ND40+NG40+NJ40+NM40+NP40+NS40)/21</f>
        <v>0</v>
      </c>
    </row>
  </sheetData>
  <mergeCells count="281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U68"/>
  <sheetViews>
    <sheetView tabSelected="1" workbookViewId="0">
      <selection activeCell="A2" sqref="A2:U2"/>
    </sheetView>
  </sheetViews>
  <sheetFormatPr defaultRowHeight="15" x14ac:dyDescent="0.25"/>
  <cols>
    <col min="1" max="1" width="9.140625" style="64"/>
    <col min="2" max="2" width="32.140625" style="64" customWidth="1"/>
    <col min="3" max="3" width="9.140625" style="64"/>
    <col min="4" max="5" width="11.42578125" style="64" bestFit="1" customWidth="1"/>
    <col min="6" max="163" width="9.140625" style="64"/>
    <col min="164" max="164" width="9.140625" style="64" customWidth="1"/>
    <col min="165" max="16384" width="9.140625" style="64"/>
  </cols>
  <sheetData>
    <row r="1" spans="1:593" ht="15.75" x14ac:dyDescent="0.25">
      <c r="A1" s="6" t="s">
        <v>367</v>
      </c>
      <c r="B1" s="15" t="s">
        <v>1286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</row>
    <row r="2" spans="1:593" ht="15.75" x14ac:dyDescent="0.25">
      <c r="A2" s="82" t="s">
        <v>3257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</row>
    <row r="3" spans="1:593" ht="15.75" x14ac:dyDescent="0.25">
      <c r="A3" s="8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</row>
    <row r="4" spans="1:593" ht="15.75" x14ac:dyDescent="0.25">
      <c r="A4" s="8"/>
      <c r="B4" s="63" t="s">
        <v>3246</v>
      </c>
      <c r="C4" s="61">
        <v>10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</row>
    <row r="5" spans="1:593" ht="15.75" x14ac:dyDescent="0.25">
      <c r="A5" s="8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</row>
    <row r="6" spans="1:593" ht="15.75" x14ac:dyDescent="0.25">
      <c r="A6" s="122" t="s">
        <v>0</v>
      </c>
      <c r="B6" s="122" t="s">
        <v>1</v>
      </c>
      <c r="C6" s="87" t="s">
        <v>87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94" t="s">
        <v>2</v>
      </c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125"/>
      <c r="EH6" s="94" t="s">
        <v>2</v>
      </c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125"/>
      <c r="FX6" s="94" t="s">
        <v>2</v>
      </c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  <c r="ID6" s="162"/>
      <c r="IE6" s="162"/>
      <c r="IF6" s="162"/>
      <c r="IG6" s="162"/>
      <c r="IH6" s="162"/>
      <c r="II6" s="162"/>
      <c r="IJ6" s="162"/>
      <c r="IK6" s="162"/>
      <c r="IL6" s="162"/>
      <c r="IM6" s="162"/>
      <c r="IN6" s="162"/>
      <c r="IO6" s="162"/>
      <c r="IP6" s="162"/>
      <c r="IQ6" s="162"/>
      <c r="IR6" s="162"/>
      <c r="IS6" s="162"/>
      <c r="IT6" s="163"/>
      <c r="IU6" s="103" t="s">
        <v>181</v>
      </c>
      <c r="IV6" s="103"/>
      <c r="IW6" s="103"/>
      <c r="IX6" s="103"/>
      <c r="IY6" s="103"/>
      <c r="IZ6" s="103"/>
      <c r="JA6" s="103"/>
      <c r="JB6" s="103"/>
      <c r="JC6" s="103"/>
      <c r="JD6" s="103"/>
      <c r="JE6" s="103"/>
      <c r="JF6" s="103"/>
      <c r="JG6" s="103"/>
      <c r="JH6" s="103"/>
      <c r="JI6" s="103"/>
      <c r="JJ6" s="103"/>
      <c r="JK6" s="103"/>
      <c r="JL6" s="103"/>
      <c r="JM6" s="103"/>
      <c r="JN6" s="103"/>
      <c r="JO6" s="103"/>
      <c r="JP6" s="103"/>
      <c r="JQ6" s="103"/>
      <c r="JR6" s="103"/>
      <c r="JS6" s="103"/>
      <c r="JT6" s="103"/>
      <c r="JU6" s="103"/>
      <c r="JV6" s="103"/>
      <c r="JW6" s="103"/>
      <c r="JX6" s="103"/>
      <c r="JY6" s="103"/>
      <c r="JZ6" s="103"/>
      <c r="KA6" s="103"/>
      <c r="KB6" s="103"/>
      <c r="KC6" s="103"/>
      <c r="KD6" s="103"/>
      <c r="KE6" s="103"/>
      <c r="KF6" s="103"/>
      <c r="KG6" s="103"/>
      <c r="KH6" s="134" t="s">
        <v>244</v>
      </c>
      <c r="KI6" s="103"/>
      <c r="KJ6" s="103"/>
      <c r="KK6" s="103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3"/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49" t="s">
        <v>244</v>
      </c>
      <c r="LP6" s="149"/>
      <c r="LQ6" s="149"/>
      <c r="LR6" s="149"/>
      <c r="LS6" s="149"/>
      <c r="LT6" s="149"/>
      <c r="LU6" s="149"/>
      <c r="LV6" s="149"/>
      <c r="LW6" s="149"/>
      <c r="LX6" s="149"/>
      <c r="LY6" s="149"/>
      <c r="LZ6" s="149"/>
      <c r="MA6" s="149"/>
      <c r="MB6" s="149"/>
      <c r="MC6" s="149"/>
      <c r="MD6" s="149"/>
      <c r="ME6" s="149"/>
      <c r="MF6" s="149"/>
      <c r="MG6" s="149"/>
      <c r="MH6" s="149"/>
      <c r="MI6" s="149"/>
      <c r="MJ6" s="149"/>
      <c r="MK6" s="149"/>
      <c r="ML6" s="149"/>
      <c r="MM6" s="149"/>
      <c r="MN6" s="149"/>
      <c r="MO6" s="149"/>
      <c r="MP6" s="149"/>
      <c r="MQ6" s="149"/>
      <c r="MR6" s="149"/>
      <c r="MS6" s="149"/>
      <c r="MT6" s="149"/>
      <c r="MU6" s="149"/>
      <c r="MV6" s="92" t="s">
        <v>244</v>
      </c>
      <c r="MW6" s="92"/>
      <c r="MX6" s="92"/>
      <c r="MY6" s="92"/>
      <c r="MZ6" s="92"/>
      <c r="NA6" s="92"/>
      <c r="NB6" s="92"/>
      <c r="NC6" s="92"/>
      <c r="ND6" s="92"/>
      <c r="NE6" s="92"/>
      <c r="NF6" s="92"/>
      <c r="NG6" s="92"/>
      <c r="NH6" s="92"/>
      <c r="NI6" s="92"/>
      <c r="NJ6" s="92"/>
      <c r="NK6" s="92"/>
      <c r="NL6" s="92"/>
      <c r="NM6" s="92"/>
      <c r="NN6" s="92"/>
      <c r="NO6" s="92"/>
      <c r="NP6" s="92"/>
      <c r="NQ6" s="92"/>
      <c r="NR6" s="92"/>
      <c r="NS6" s="92"/>
      <c r="NT6" s="92"/>
      <c r="NU6" s="92"/>
      <c r="NV6" s="92"/>
      <c r="NW6" s="92"/>
      <c r="NX6" s="92"/>
      <c r="NY6" s="93"/>
      <c r="NZ6" s="91" t="s">
        <v>244</v>
      </c>
      <c r="OA6" s="92"/>
      <c r="OB6" s="92"/>
      <c r="OC6" s="92"/>
      <c r="OD6" s="92"/>
      <c r="OE6" s="92"/>
      <c r="OF6" s="92"/>
      <c r="OG6" s="92"/>
      <c r="OH6" s="92"/>
      <c r="OI6" s="92"/>
      <c r="OJ6" s="92"/>
      <c r="OK6" s="92"/>
      <c r="OL6" s="92"/>
      <c r="OM6" s="92"/>
      <c r="ON6" s="92"/>
      <c r="OO6" s="92"/>
      <c r="OP6" s="92"/>
      <c r="OQ6" s="92"/>
      <c r="OR6" s="92"/>
      <c r="OS6" s="92"/>
      <c r="OT6" s="92"/>
      <c r="OU6" s="92"/>
      <c r="OV6" s="92"/>
      <c r="OW6" s="92"/>
      <c r="OX6" s="92"/>
      <c r="OY6" s="92"/>
      <c r="OZ6" s="92"/>
      <c r="PA6" s="92"/>
      <c r="PB6" s="92"/>
      <c r="PC6" s="92"/>
      <c r="PD6" s="92"/>
      <c r="PE6" s="92"/>
      <c r="PF6" s="92"/>
      <c r="PG6" s="92"/>
      <c r="PH6" s="92"/>
      <c r="PI6" s="93"/>
      <c r="PJ6" s="94" t="s">
        <v>244</v>
      </c>
      <c r="PK6" s="95"/>
      <c r="PL6" s="95"/>
      <c r="PM6" s="95"/>
      <c r="PN6" s="95"/>
      <c r="PO6" s="95"/>
      <c r="PP6" s="95"/>
      <c r="PQ6" s="95"/>
      <c r="PR6" s="95"/>
      <c r="PS6" s="95"/>
      <c r="PT6" s="95"/>
      <c r="PU6" s="95"/>
      <c r="PV6" s="95"/>
      <c r="PW6" s="95"/>
      <c r="PX6" s="95"/>
      <c r="PY6" s="95"/>
      <c r="PZ6" s="95"/>
      <c r="QA6" s="95"/>
      <c r="QB6" s="95"/>
      <c r="QC6" s="95"/>
      <c r="QD6" s="95"/>
      <c r="QE6" s="95"/>
      <c r="QF6" s="95"/>
      <c r="QG6" s="95"/>
      <c r="QH6" s="95"/>
      <c r="QI6" s="95"/>
      <c r="QJ6" s="95"/>
      <c r="QK6" s="95"/>
      <c r="QL6" s="95"/>
      <c r="QM6" s="95"/>
      <c r="QN6" s="95"/>
      <c r="QO6" s="95"/>
      <c r="QP6" s="95"/>
      <c r="QQ6" s="95"/>
      <c r="QR6" s="95"/>
      <c r="QS6" s="95"/>
      <c r="QT6" s="95"/>
      <c r="QU6" s="95"/>
      <c r="QV6" s="95"/>
      <c r="QW6" s="95"/>
      <c r="QX6" s="95"/>
      <c r="QY6" s="95"/>
      <c r="QZ6" s="95"/>
      <c r="RA6" s="95"/>
      <c r="RB6" s="95"/>
      <c r="RC6" s="95"/>
      <c r="RD6" s="95"/>
      <c r="RE6" s="95"/>
      <c r="RF6" s="95"/>
      <c r="RG6" s="95"/>
      <c r="RH6" s="125"/>
      <c r="RI6" s="161" t="s">
        <v>291</v>
      </c>
      <c r="RJ6" s="162"/>
      <c r="RK6" s="162"/>
      <c r="RL6" s="162"/>
      <c r="RM6" s="162"/>
      <c r="RN6" s="162"/>
      <c r="RO6" s="162"/>
      <c r="RP6" s="162"/>
      <c r="RQ6" s="162"/>
      <c r="RR6" s="162"/>
      <c r="RS6" s="162"/>
      <c r="RT6" s="162"/>
      <c r="RU6" s="162"/>
      <c r="RV6" s="162"/>
      <c r="RW6" s="162"/>
      <c r="RX6" s="162"/>
      <c r="RY6" s="162"/>
      <c r="RZ6" s="162"/>
      <c r="SA6" s="162"/>
      <c r="SB6" s="162"/>
      <c r="SC6" s="162"/>
      <c r="SD6" s="162"/>
      <c r="SE6" s="162"/>
      <c r="SF6" s="162"/>
      <c r="SG6" s="162"/>
      <c r="SH6" s="162"/>
      <c r="SI6" s="162"/>
      <c r="SJ6" s="162"/>
      <c r="SK6" s="162"/>
      <c r="SL6" s="162"/>
      <c r="SM6" s="162"/>
      <c r="SN6" s="162"/>
      <c r="SO6" s="162"/>
      <c r="SP6" s="162"/>
      <c r="SQ6" s="162"/>
      <c r="SR6" s="162"/>
      <c r="SS6" s="162"/>
      <c r="ST6" s="162"/>
      <c r="SU6" s="162"/>
      <c r="SV6" s="162"/>
      <c r="SW6" s="162"/>
      <c r="SX6" s="162"/>
      <c r="SY6" s="162"/>
      <c r="SZ6" s="162"/>
      <c r="TA6" s="162"/>
      <c r="TB6" s="162"/>
      <c r="TC6" s="162"/>
      <c r="TD6" s="162"/>
      <c r="TE6" s="162"/>
      <c r="TF6" s="162"/>
      <c r="TG6" s="162"/>
      <c r="TH6" s="162"/>
      <c r="TI6" s="162"/>
      <c r="TJ6" s="162"/>
      <c r="TK6" s="162"/>
      <c r="TL6" s="162"/>
      <c r="TM6" s="162"/>
      <c r="TN6" s="162"/>
      <c r="TO6" s="162"/>
      <c r="TP6" s="162"/>
      <c r="TQ6" s="162"/>
      <c r="TR6" s="162"/>
      <c r="TS6" s="162"/>
      <c r="TT6" s="162"/>
      <c r="TU6" s="162"/>
      <c r="TV6" s="162"/>
      <c r="TW6" s="162"/>
      <c r="TX6" s="162"/>
      <c r="TY6" s="162"/>
      <c r="TZ6" s="162"/>
      <c r="UA6" s="162"/>
      <c r="UB6" s="162"/>
      <c r="UC6" s="162"/>
      <c r="UD6" s="162"/>
      <c r="UE6" s="162"/>
      <c r="UF6" s="162"/>
      <c r="UG6" s="162"/>
      <c r="UH6" s="162"/>
      <c r="UI6" s="162"/>
      <c r="UJ6" s="162"/>
      <c r="UK6" s="162"/>
      <c r="UL6" s="162"/>
      <c r="UM6" s="162"/>
      <c r="UN6" s="162"/>
      <c r="UO6" s="162"/>
      <c r="UP6" s="162"/>
      <c r="UQ6" s="162"/>
      <c r="UR6" s="162"/>
      <c r="US6" s="162"/>
      <c r="UT6" s="162"/>
      <c r="UU6" s="162"/>
      <c r="UV6" s="162"/>
      <c r="UW6" s="162"/>
      <c r="UX6" s="162"/>
      <c r="UY6" s="162"/>
      <c r="UZ6" s="162"/>
      <c r="VA6" s="162"/>
      <c r="VB6" s="162"/>
      <c r="VC6" s="162"/>
      <c r="VD6" s="162"/>
      <c r="VE6" s="162"/>
      <c r="VF6" s="162"/>
      <c r="VG6" s="162"/>
      <c r="VH6" s="162"/>
      <c r="VI6" s="162"/>
      <c r="VJ6" s="162"/>
      <c r="VK6" s="162"/>
      <c r="VL6" s="162"/>
      <c r="VM6" s="162"/>
      <c r="VN6" s="162"/>
      <c r="VO6" s="162"/>
      <c r="VP6" s="162"/>
      <c r="VQ6" s="162"/>
      <c r="VR6" s="162"/>
      <c r="VS6" s="162"/>
      <c r="VT6" s="162"/>
      <c r="VU6" s="163"/>
    </row>
    <row r="7" spans="1:593" ht="15.75" x14ac:dyDescent="0.25">
      <c r="A7" s="122"/>
      <c r="B7" s="122"/>
      <c r="C7" s="97" t="s">
        <v>88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105" t="s">
        <v>86</v>
      </c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32"/>
      <c r="EH7" s="96" t="s">
        <v>3</v>
      </c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1"/>
      <c r="FX7" s="96" t="s">
        <v>899</v>
      </c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2"/>
      <c r="IF7" s="162"/>
      <c r="IG7" s="162"/>
      <c r="IH7" s="162"/>
      <c r="II7" s="162"/>
      <c r="IJ7" s="162"/>
      <c r="IK7" s="162"/>
      <c r="IL7" s="162"/>
      <c r="IM7" s="162"/>
      <c r="IN7" s="162"/>
      <c r="IO7" s="162"/>
      <c r="IP7" s="162"/>
      <c r="IQ7" s="162"/>
      <c r="IR7" s="162"/>
      <c r="IS7" s="162"/>
      <c r="IT7" s="163"/>
      <c r="IU7" s="97" t="s">
        <v>909</v>
      </c>
      <c r="IV7" s="97"/>
      <c r="IW7" s="97"/>
      <c r="IX7" s="97"/>
      <c r="IY7" s="97"/>
      <c r="IZ7" s="97"/>
      <c r="JA7" s="97"/>
      <c r="JB7" s="97"/>
      <c r="JC7" s="97"/>
      <c r="JD7" s="97"/>
      <c r="JE7" s="97"/>
      <c r="JF7" s="97"/>
      <c r="JG7" s="97"/>
      <c r="JH7" s="97"/>
      <c r="JI7" s="97"/>
      <c r="JJ7" s="97"/>
      <c r="JK7" s="97"/>
      <c r="JL7" s="97"/>
      <c r="JM7" s="97"/>
      <c r="JN7" s="97"/>
      <c r="JO7" s="97"/>
      <c r="JP7" s="97"/>
      <c r="JQ7" s="97"/>
      <c r="JR7" s="97"/>
      <c r="JS7" s="97"/>
      <c r="JT7" s="97"/>
      <c r="JU7" s="97"/>
      <c r="JV7" s="97"/>
      <c r="JW7" s="97"/>
      <c r="JX7" s="97"/>
      <c r="JY7" s="97"/>
      <c r="JZ7" s="97"/>
      <c r="KA7" s="97"/>
      <c r="KB7" s="97"/>
      <c r="KC7" s="97"/>
      <c r="KD7" s="97"/>
      <c r="KE7" s="97"/>
      <c r="KF7" s="97"/>
      <c r="KG7" s="97"/>
      <c r="KH7" s="132" t="s">
        <v>387</v>
      </c>
      <c r="KI7" s="97"/>
      <c r="KJ7" s="97"/>
      <c r="KK7" s="97"/>
      <c r="KL7" s="97"/>
      <c r="KM7" s="97"/>
      <c r="KN7" s="97"/>
      <c r="KO7" s="97"/>
      <c r="KP7" s="97"/>
      <c r="KQ7" s="97"/>
      <c r="KR7" s="97"/>
      <c r="KS7" s="97"/>
      <c r="KT7" s="97"/>
      <c r="KU7" s="97"/>
      <c r="KV7" s="97"/>
      <c r="KW7" s="97"/>
      <c r="KX7" s="97"/>
      <c r="KY7" s="97"/>
      <c r="KZ7" s="97"/>
      <c r="LA7" s="97"/>
      <c r="LB7" s="97"/>
      <c r="LC7" s="97"/>
      <c r="LD7" s="97"/>
      <c r="LE7" s="97"/>
      <c r="LF7" s="97"/>
      <c r="LG7" s="97"/>
      <c r="LH7" s="97"/>
      <c r="LI7" s="97"/>
      <c r="LJ7" s="97"/>
      <c r="LK7" s="97"/>
      <c r="LL7" s="97"/>
      <c r="LM7" s="97"/>
      <c r="LN7" s="97"/>
      <c r="LO7" s="88" t="s">
        <v>245</v>
      </c>
      <c r="LP7" s="89"/>
      <c r="LQ7" s="89"/>
      <c r="LR7" s="89"/>
      <c r="LS7" s="89"/>
      <c r="LT7" s="89"/>
      <c r="LU7" s="89"/>
      <c r="LV7" s="89"/>
      <c r="LW7" s="89"/>
      <c r="LX7" s="89"/>
      <c r="LY7" s="89"/>
      <c r="LZ7" s="89"/>
      <c r="MA7" s="89"/>
      <c r="MB7" s="89"/>
      <c r="MC7" s="89"/>
      <c r="MD7" s="89"/>
      <c r="ME7" s="89"/>
      <c r="MF7" s="89"/>
      <c r="MG7" s="89"/>
      <c r="MH7" s="89"/>
      <c r="MI7" s="89"/>
      <c r="MJ7" s="89"/>
      <c r="MK7" s="89"/>
      <c r="ML7" s="89"/>
      <c r="MM7" s="89"/>
      <c r="MN7" s="89"/>
      <c r="MO7" s="89"/>
      <c r="MP7" s="89"/>
      <c r="MQ7" s="89"/>
      <c r="MR7" s="89"/>
      <c r="MS7" s="89"/>
      <c r="MT7" s="89"/>
      <c r="MU7" s="90"/>
      <c r="MV7" s="155" t="s">
        <v>426</v>
      </c>
      <c r="MW7" s="155"/>
      <c r="MX7" s="155"/>
      <c r="MY7" s="155"/>
      <c r="MZ7" s="155"/>
      <c r="NA7" s="155"/>
      <c r="NB7" s="155"/>
      <c r="NC7" s="155"/>
      <c r="ND7" s="155"/>
      <c r="NE7" s="155"/>
      <c r="NF7" s="155"/>
      <c r="NG7" s="155"/>
      <c r="NH7" s="155"/>
      <c r="NI7" s="155"/>
      <c r="NJ7" s="155"/>
      <c r="NK7" s="155"/>
      <c r="NL7" s="155"/>
      <c r="NM7" s="155"/>
      <c r="NN7" s="155"/>
      <c r="NO7" s="155"/>
      <c r="NP7" s="155"/>
      <c r="NQ7" s="155"/>
      <c r="NR7" s="155"/>
      <c r="NS7" s="155"/>
      <c r="NT7" s="155"/>
      <c r="NU7" s="155"/>
      <c r="NV7" s="155"/>
      <c r="NW7" s="155"/>
      <c r="NX7" s="155"/>
      <c r="NY7" s="155"/>
      <c r="NZ7" s="161" t="s">
        <v>438</v>
      </c>
      <c r="OA7" s="162"/>
      <c r="OB7" s="162"/>
      <c r="OC7" s="162"/>
      <c r="OD7" s="162"/>
      <c r="OE7" s="162"/>
      <c r="OF7" s="162"/>
      <c r="OG7" s="162"/>
      <c r="OH7" s="162"/>
      <c r="OI7" s="162"/>
      <c r="OJ7" s="162"/>
      <c r="OK7" s="162"/>
      <c r="OL7" s="162"/>
      <c r="OM7" s="162"/>
      <c r="ON7" s="162"/>
      <c r="OO7" s="162"/>
      <c r="OP7" s="162"/>
      <c r="OQ7" s="162"/>
      <c r="OR7" s="162"/>
      <c r="OS7" s="162"/>
      <c r="OT7" s="162"/>
      <c r="OU7" s="162"/>
      <c r="OV7" s="162"/>
      <c r="OW7" s="162"/>
      <c r="OX7" s="162"/>
      <c r="OY7" s="162"/>
      <c r="OZ7" s="162"/>
      <c r="PA7" s="162"/>
      <c r="PB7" s="162"/>
      <c r="PC7" s="162"/>
      <c r="PD7" s="162"/>
      <c r="PE7" s="162"/>
      <c r="PF7" s="162"/>
      <c r="PG7" s="162"/>
      <c r="PH7" s="162"/>
      <c r="PI7" s="163"/>
      <c r="PJ7" s="88" t="s">
        <v>246</v>
      </c>
      <c r="PK7" s="89"/>
      <c r="PL7" s="89"/>
      <c r="PM7" s="89"/>
      <c r="PN7" s="89"/>
      <c r="PO7" s="89"/>
      <c r="PP7" s="89"/>
      <c r="PQ7" s="89"/>
      <c r="PR7" s="89"/>
      <c r="PS7" s="89"/>
      <c r="PT7" s="89"/>
      <c r="PU7" s="89"/>
      <c r="PV7" s="89"/>
      <c r="PW7" s="89"/>
      <c r="PX7" s="89"/>
      <c r="PY7" s="89"/>
      <c r="PZ7" s="89"/>
      <c r="QA7" s="89"/>
      <c r="QB7" s="89"/>
      <c r="QC7" s="89"/>
      <c r="QD7" s="89"/>
      <c r="QE7" s="89"/>
      <c r="QF7" s="89"/>
      <c r="QG7" s="89"/>
      <c r="QH7" s="89"/>
      <c r="QI7" s="89"/>
      <c r="QJ7" s="89"/>
      <c r="QK7" s="89"/>
      <c r="QL7" s="89"/>
      <c r="QM7" s="89"/>
      <c r="QN7" s="89"/>
      <c r="QO7" s="89"/>
      <c r="QP7" s="89"/>
      <c r="QQ7" s="89"/>
      <c r="QR7" s="89"/>
      <c r="QS7" s="89"/>
      <c r="QT7" s="89"/>
      <c r="QU7" s="89"/>
      <c r="QV7" s="89"/>
      <c r="QW7" s="89"/>
      <c r="QX7" s="89"/>
      <c r="QY7" s="89"/>
      <c r="QZ7" s="89"/>
      <c r="RA7" s="89"/>
      <c r="RB7" s="89"/>
      <c r="RC7" s="89"/>
      <c r="RD7" s="89"/>
      <c r="RE7" s="89"/>
      <c r="RF7" s="89"/>
      <c r="RG7" s="89"/>
      <c r="RH7" s="90"/>
      <c r="RI7" s="96" t="s">
        <v>292</v>
      </c>
      <c r="RJ7" s="100"/>
      <c r="RK7" s="100"/>
      <c r="RL7" s="100"/>
      <c r="RM7" s="100"/>
      <c r="RN7" s="100"/>
      <c r="RO7" s="100"/>
      <c r="RP7" s="100"/>
      <c r="RQ7" s="100"/>
      <c r="RR7" s="100"/>
      <c r="RS7" s="100"/>
      <c r="RT7" s="100"/>
      <c r="RU7" s="100"/>
      <c r="RV7" s="100"/>
      <c r="RW7" s="100"/>
      <c r="RX7" s="100"/>
      <c r="RY7" s="100"/>
      <c r="RZ7" s="100"/>
      <c r="SA7" s="100"/>
      <c r="SB7" s="100"/>
      <c r="SC7" s="100"/>
      <c r="SD7" s="100"/>
      <c r="SE7" s="100"/>
      <c r="SF7" s="100"/>
      <c r="SG7" s="100"/>
      <c r="SH7" s="100"/>
      <c r="SI7" s="100"/>
      <c r="SJ7" s="100"/>
      <c r="SK7" s="100"/>
      <c r="SL7" s="100"/>
      <c r="SM7" s="100"/>
      <c r="SN7" s="100"/>
      <c r="SO7" s="100"/>
      <c r="SP7" s="100"/>
      <c r="SQ7" s="100"/>
      <c r="SR7" s="100"/>
      <c r="SS7" s="100"/>
      <c r="ST7" s="100"/>
      <c r="SU7" s="100"/>
      <c r="SV7" s="100"/>
      <c r="SW7" s="100"/>
      <c r="SX7" s="100"/>
      <c r="SY7" s="100"/>
      <c r="SZ7" s="100"/>
      <c r="TA7" s="100"/>
      <c r="TB7" s="100"/>
      <c r="TC7" s="100"/>
      <c r="TD7" s="100"/>
      <c r="TE7" s="100"/>
      <c r="TF7" s="100"/>
      <c r="TG7" s="100"/>
      <c r="TH7" s="100"/>
      <c r="TI7" s="100"/>
      <c r="TJ7" s="100"/>
      <c r="TK7" s="100"/>
      <c r="TL7" s="100"/>
      <c r="TM7" s="100"/>
      <c r="TN7" s="100"/>
      <c r="TO7" s="100"/>
      <c r="TP7" s="100"/>
      <c r="TQ7" s="100"/>
      <c r="TR7" s="100"/>
      <c r="TS7" s="100"/>
      <c r="TT7" s="100"/>
      <c r="TU7" s="100"/>
      <c r="TV7" s="100"/>
      <c r="TW7" s="100"/>
      <c r="TX7" s="100"/>
      <c r="TY7" s="100"/>
      <c r="TZ7" s="100"/>
      <c r="UA7" s="100"/>
      <c r="UB7" s="100"/>
      <c r="UC7" s="100"/>
      <c r="UD7" s="100"/>
      <c r="UE7" s="100"/>
      <c r="UF7" s="100"/>
      <c r="UG7" s="100"/>
      <c r="UH7" s="100"/>
      <c r="UI7" s="100"/>
      <c r="UJ7" s="100"/>
      <c r="UK7" s="100"/>
      <c r="UL7" s="100"/>
      <c r="UM7" s="100"/>
      <c r="UN7" s="100"/>
      <c r="UO7" s="100"/>
      <c r="UP7" s="100"/>
      <c r="UQ7" s="100"/>
      <c r="UR7" s="100"/>
      <c r="US7" s="100"/>
      <c r="UT7" s="100"/>
      <c r="UU7" s="100"/>
      <c r="UV7" s="100"/>
      <c r="UW7" s="100"/>
      <c r="UX7" s="100"/>
      <c r="UY7" s="100"/>
      <c r="UZ7" s="100"/>
      <c r="VA7" s="100"/>
      <c r="VB7" s="100"/>
      <c r="VC7" s="100"/>
      <c r="VD7" s="100"/>
      <c r="VE7" s="100"/>
      <c r="VF7" s="100"/>
      <c r="VG7" s="100"/>
      <c r="VH7" s="100"/>
      <c r="VI7" s="100"/>
      <c r="VJ7" s="100"/>
      <c r="VK7" s="100"/>
      <c r="VL7" s="100"/>
      <c r="VM7" s="100"/>
      <c r="VN7" s="100"/>
      <c r="VO7" s="100"/>
      <c r="VP7" s="100"/>
      <c r="VQ7" s="100"/>
      <c r="VR7" s="100"/>
      <c r="VS7" s="100"/>
      <c r="VT7" s="100"/>
      <c r="VU7" s="101"/>
    </row>
    <row r="8" spans="1:593" ht="16.5" thickBot="1" x14ac:dyDescent="0.3">
      <c r="A8" s="122"/>
      <c r="B8" s="122"/>
      <c r="C8" s="113" t="s">
        <v>1287</v>
      </c>
      <c r="D8" s="114" t="s">
        <v>5</v>
      </c>
      <c r="E8" s="114" t="s">
        <v>6</v>
      </c>
      <c r="F8" s="97" t="s">
        <v>1288</v>
      </c>
      <c r="G8" s="97" t="s">
        <v>7</v>
      </c>
      <c r="H8" s="97" t="s">
        <v>8</v>
      </c>
      <c r="I8" s="97" t="s">
        <v>1392</v>
      </c>
      <c r="J8" s="97" t="s">
        <v>9</v>
      </c>
      <c r="K8" s="97" t="s">
        <v>10</v>
      </c>
      <c r="L8" s="114" t="s">
        <v>1289</v>
      </c>
      <c r="M8" s="114" t="s">
        <v>9</v>
      </c>
      <c r="N8" s="114" t="s">
        <v>10</v>
      </c>
      <c r="O8" s="114" t="s">
        <v>1290</v>
      </c>
      <c r="P8" s="114" t="s">
        <v>11</v>
      </c>
      <c r="Q8" s="114" t="s">
        <v>4</v>
      </c>
      <c r="R8" s="114" t="s">
        <v>1291</v>
      </c>
      <c r="S8" s="114" t="s">
        <v>6</v>
      </c>
      <c r="T8" s="114" t="s">
        <v>12</v>
      </c>
      <c r="U8" s="114" t="s">
        <v>1292</v>
      </c>
      <c r="V8" s="114" t="s">
        <v>6</v>
      </c>
      <c r="W8" s="114" t="s">
        <v>12</v>
      </c>
      <c r="X8" s="111" t="s">
        <v>1293</v>
      </c>
      <c r="Y8" s="112" t="s">
        <v>10</v>
      </c>
      <c r="Z8" s="113" t="s">
        <v>13</v>
      </c>
      <c r="AA8" s="114" t="s">
        <v>1294</v>
      </c>
      <c r="AB8" s="114" t="s">
        <v>14</v>
      </c>
      <c r="AC8" s="114" t="s">
        <v>15</v>
      </c>
      <c r="AD8" s="114" t="s">
        <v>1295</v>
      </c>
      <c r="AE8" s="114" t="s">
        <v>4</v>
      </c>
      <c r="AF8" s="114" t="s">
        <v>5</v>
      </c>
      <c r="AG8" s="114" t="s">
        <v>1296</v>
      </c>
      <c r="AH8" s="114" t="s">
        <v>12</v>
      </c>
      <c r="AI8" s="114" t="s">
        <v>7</v>
      </c>
      <c r="AJ8" s="105" t="s">
        <v>1297</v>
      </c>
      <c r="AK8" s="128"/>
      <c r="AL8" s="128"/>
      <c r="AM8" s="105" t="s">
        <v>1393</v>
      </c>
      <c r="AN8" s="128"/>
      <c r="AO8" s="128"/>
      <c r="AP8" s="105" t="s">
        <v>1298</v>
      </c>
      <c r="AQ8" s="128"/>
      <c r="AR8" s="128"/>
      <c r="AS8" s="105" t="s">
        <v>1299</v>
      </c>
      <c r="AT8" s="128"/>
      <c r="AU8" s="128"/>
      <c r="AV8" s="105" t="s">
        <v>1300</v>
      </c>
      <c r="AW8" s="128"/>
      <c r="AX8" s="128"/>
      <c r="AY8" s="105" t="s">
        <v>1301</v>
      </c>
      <c r="AZ8" s="128"/>
      <c r="BA8" s="128"/>
      <c r="BB8" s="105" t="s">
        <v>1302</v>
      </c>
      <c r="BC8" s="128"/>
      <c r="BD8" s="128"/>
      <c r="BE8" s="97" t="s">
        <v>1303</v>
      </c>
      <c r="BF8" s="97"/>
      <c r="BG8" s="97"/>
      <c r="BH8" s="164" t="s">
        <v>1304</v>
      </c>
      <c r="BI8" s="165"/>
      <c r="BJ8" s="166"/>
      <c r="BK8" s="111" t="s">
        <v>1414</v>
      </c>
      <c r="BL8" s="112"/>
      <c r="BM8" s="113"/>
      <c r="BN8" s="111" t="s">
        <v>1415</v>
      </c>
      <c r="BO8" s="112"/>
      <c r="BP8" s="113"/>
      <c r="BQ8" s="111" t="s">
        <v>1416</v>
      </c>
      <c r="BR8" s="112"/>
      <c r="BS8" s="113"/>
      <c r="BT8" s="111" t="s">
        <v>1417</v>
      </c>
      <c r="BU8" s="112"/>
      <c r="BV8" s="113"/>
      <c r="BW8" s="111" t="s">
        <v>1418</v>
      </c>
      <c r="BX8" s="112"/>
      <c r="BY8" s="113"/>
      <c r="BZ8" s="113" t="s">
        <v>1305</v>
      </c>
      <c r="CA8" s="114"/>
      <c r="CB8" s="114"/>
      <c r="CC8" s="111" t="s">
        <v>1306</v>
      </c>
      <c r="CD8" s="112"/>
      <c r="CE8" s="113"/>
      <c r="CF8" s="111" t="s">
        <v>1394</v>
      </c>
      <c r="CG8" s="112"/>
      <c r="CH8" s="113"/>
      <c r="CI8" s="114" t="s">
        <v>1307</v>
      </c>
      <c r="CJ8" s="114"/>
      <c r="CK8" s="114"/>
      <c r="CL8" s="114" t="s">
        <v>1308</v>
      </c>
      <c r="CM8" s="114"/>
      <c r="CN8" s="114"/>
      <c r="CO8" s="114" t="s">
        <v>1309</v>
      </c>
      <c r="CP8" s="114"/>
      <c r="CQ8" s="114"/>
      <c r="CR8" s="110" t="s">
        <v>1310</v>
      </c>
      <c r="CS8" s="110"/>
      <c r="CT8" s="110"/>
      <c r="CU8" s="114" t="s">
        <v>1311</v>
      </c>
      <c r="CV8" s="114"/>
      <c r="CW8" s="114"/>
      <c r="CX8" s="114" t="s">
        <v>1312</v>
      </c>
      <c r="CY8" s="114"/>
      <c r="CZ8" s="114"/>
      <c r="DA8" s="114" t="s">
        <v>1313</v>
      </c>
      <c r="DB8" s="114"/>
      <c r="DC8" s="114"/>
      <c r="DD8" s="114" t="s">
        <v>1314</v>
      </c>
      <c r="DE8" s="114"/>
      <c r="DF8" s="114"/>
      <c r="DG8" s="114" t="s">
        <v>1315</v>
      </c>
      <c r="DH8" s="114"/>
      <c r="DI8" s="114"/>
      <c r="DJ8" s="110" t="s">
        <v>1395</v>
      </c>
      <c r="DK8" s="110"/>
      <c r="DL8" s="110"/>
      <c r="DM8" s="110" t="s">
        <v>1316</v>
      </c>
      <c r="DN8" s="110"/>
      <c r="DO8" s="167"/>
      <c r="DP8" s="97" t="s">
        <v>1317</v>
      </c>
      <c r="DQ8" s="97"/>
      <c r="DR8" s="97"/>
      <c r="DS8" s="97" t="s">
        <v>1318</v>
      </c>
      <c r="DT8" s="97"/>
      <c r="DU8" s="97"/>
      <c r="DV8" s="87" t="s">
        <v>1319</v>
      </c>
      <c r="DW8" s="87"/>
      <c r="DX8" s="87"/>
      <c r="DY8" s="97" t="s">
        <v>1320</v>
      </c>
      <c r="DZ8" s="97"/>
      <c r="EA8" s="97"/>
      <c r="EB8" s="97" t="s">
        <v>1321</v>
      </c>
      <c r="EC8" s="97"/>
      <c r="ED8" s="105"/>
      <c r="EE8" s="97" t="s">
        <v>1322</v>
      </c>
      <c r="EF8" s="97"/>
      <c r="EG8" s="97"/>
      <c r="EH8" s="97" t="s">
        <v>1323</v>
      </c>
      <c r="EI8" s="97"/>
      <c r="EJ8" s="97"/>
      <c r="EK8" s="97" t="s">
        <v>1324</v>
      </c>
      <c r="EL8" s="97"/>
      <c r="EM8" s="97"/>
      <c r="EN8" s="97" t="s">
        <v>1396</v>
      </c>
      <c r="EO8" s="97"/>
      <c r="EP8" s="97"/>
      <c r="EQ8" s="97" t="s">
        <v>1325</v>
      </c>
      <c r="ER8" s="97"/>
      <c r="ES8" s="97"/>
      <c r="ET8" s="97" t="s">
        <v>1326</v>
      </c>
      <c r="EU8" s="97"/>
      <c r="EV8" s="97"/>
      <c r="EW8" s="97" t="s">
        <v>1327</v>
      </c>
      <c r="EX8" s="97"/>
      <c r="EY8" s="97"/>
      <c r="EZ8" s="97" t="s">
        <v>1328</v>
      </c>
      <c r="FA8" s="97"/>
      <c r="FB8" s="97"/>
      <c r="FC8" s="97" t="s">
        <v>1329</v>
      </c>
      <c r="FD8" s="97"/>
      <c r="FE8" s="97"/>
      <c r="FF8" s="97" t="s">
        <v>1330</v>
      </c>
      <c r="FG8" s="97"/>
      <c r="FH8" s="105"/>
      <c r="FI8" s="96" t="s">
        <v>1419</v>
      </c>
      <c r="FJ8" s="100"/>
      <c r="FK8" s="101"/>
      <c r="FL8" s="96" t="s">
        <v>1420</v>
      </c>
      <c r="FM8" s="100"/>
      <c r="FN8" s="101"/>
      <c r="FO8" s="96" t="s">
        <v>1421</v>
      </c>
      <c r="FP8" s="100"/>
      <c r="FQ8" s="101"/>
      <c r="FR8" s="96" t="s">
        <v>1422</v>
      </c>
      <c r="FS8" s="100"/>
      <c r="FT8" s="101"/>
      <c r="FU8" s="96" t="s">
        <v>1423</v>
      </c>
      <c r="FV8" s="100"/>
      <c r="FW8" s="101"/>
      <c r="FX8" s="96" t="s">
        <v>1424</v>
      </c>
      <c r="FY8" s="100"/>
      <c r="FZ8" s="101"/>
      <c r="GA8" s="96" t="s">
        <v>1425</v>
      </c>
      <c r="GB8" s="100"/>
      <c r="GC8" s="101"/>
      <c r="GD8" s="96" t="s">
        <v>1426</v>
      </c>
      <c r="GE8" s="100"/>
      <c r="GF8" s="101"/>
      <c r="GG8" s="96" t="s">
        <v>1427</v>
      </c>
      <c r="GH8" s="100"/>
      <c r="GI8" s="101"/>
      <c r="GJ8" s="96" t="s">
        <v>1428</v>
      </c>
      <c r="GK8" s="100"/>
      <c r="GL8" s="101"/>
      <c r="GM8" s="96" t="s">
        <v>1429</v>
      </c>
      <c r="GN8" s="100"/>
      <c r="GO8" s="101"/>
      <c r="GP8" s="96" t="s">
        <v>1430</v>
      </c>
      <c r="GQ8" s="100"/>
      <c r="GR8" s="101"/>
      <c r="GS8" s="96" t="s">
        <v>1431</v>
      </c>
      <c r="GT8" s="100"/>
      <c r="GU8" s="101"/>
      <c r="GV8" s="96" t="s">
        <v>1432</v>
      </c>
      <c r="GW8" s="100"/>
      <c r="GX8" s="101"/>
      <c r="GY8" s="96" t="s">
        <v>1433</v>
      </c>
      <c r="GZ8" s="100"/>
      <c r="HA8" s="101"/>
      <c r="HB8" s="96" t="s">
        <v>1434</v>
      </c>
      <c r="HC8" s="100"/>
      <c r="HD8" s="101"/>
      <c r="HE8" s="96" t="s">
        <v>1435</v>
      </c>
      <c r="HF8" s="100"/>
      <c r="HG8" s="101"/>
      <c r="HH8" s="96" t="s">
        <v>1436</v>
      </c>
      <c r="HI8" s="100"/>
      <c r="HJ8" s="101"/>
      <c r="HK8" s="96" t="s">
        <v>1437</v>
      </c>
      <c r="HL8" s="100"/>
      <c r="HM8" s="101"/>
      <c r="HN8" s="96" t="s">
        <v>1438</v>
      </c>
      <c r="HO8" s="100"/>
      <c r="HP8" s="101"/>
      <c r="HQ8" s="96" t="s">
        <v>1439</v>
      </c>
      <c r="HR8" s="100"/>
      <c r="HS8" s="101"/>
      <c r="HT8" s="96" t="s">
        <v>1440</v>
      </c>
      <c r="HU8" s="100"/>
      <c r="HV8" s="101"/>
      <c r="HW8" s="96" t="s">
        <v>1441</v>
      </c>
      <c r="HX8" s="100"/>
      <c r="HY8" s="101"/>
      <c r="HZ8" s="96" t="s">
        <v>1442</v>
      </c>
      <c r="IA8" s="100"/>
      <c r="IB8" s="101"/>
      <c r="IC8" s="96" t="s">
        <v>1443</v>
      </c>
      <c r="ID8" s="100"/>
      <c r="IE8" s="101"/>
      <c r="IF8" s="96" t="s">
        <v>1444</v>
      </c>
      <c r="IG8" s="100"/>
      <c r="IH8" s="101"/>
      <c r="II8" s="96" t="s">
        <v>1445</v>
      </c>
      <c r="IJ8" s="100"/>
      <c r="IK8" s="101"/>
      <c r="IL8" s="96" t="s">
        <v>1446</v>
      </c>
      <c r="IM8" s="100"/>
      <c r="IN8" s="101"/>
      <c r="IO8" s="96" t="s">
        <v>1447</v>
      </c>
      <c r="IP8" s="100"/>
      <c r="IQ8" s="101"/>
      <c r="IR8" s="96" t="s">
        <v>1448</v>
      </c>
      <c r="IS8" s="100"/>
      <c r="IT8" s="101"/>
      <c r="IU8" s="87" t="s">
        <v>1331</v>
      </c>
      <c r="IV8" s="87"/>
      <c r="IW8" s="87"/>
      <c r="IX8" s="87" t="s">
        <v>1332</v>
      </c>
      <c r="IY8" s="87"/>
      <c r="IZ8" s="87"/>
      <c r="JA8" s="87" t="s">
        <v>1397</v>
      </c>
      <c r="JB8" s="87"/>
      <c r="JC8" s="87"/>
      <c r="JD8" s="87" t="s">
        <v>1333</v>
      </c>
      <c r="JE8" s="87"/>
      <c r="JF8" s="87"/>
      <c r="JG8" s="87" t="s">
        <v>1334</v>
      </c>
      <c r="JH8" s="87"/>
      <c r="JI8" s="87"/>
      <c r="JJ8" s="87" t="s">
        <v>1335</v>
      </c>
      <c r="JK8" s="87"/>
      <c r="JL8" s="87"/>
      <c r="JM8" s="87" t="s">
        <v>1336</v>
      </c>
      <c r="JN8" s="87"/>
      <c r="JO8" s="87"/>
      <c r="JP8" s="87" t="s">
        <v>1337</v>
      </c>
      <c r="JQ8" s="87"/>
      <c r="JR8" s="87"/>
      <c r="JS8" s="87" t="s">
        <v>1338</v>
      </c>
      <c r="JT8" s="87"/>
      <c r="JU8" s="87"/>
      <c r="JV8" s="87" t="s">
        <v>1339</v>
      </c>
      <c r="JW8" s="87"/>
      <c r="JX8" s="87"/>
      <c r="JY8" s="87" t="s">
        <v>1449</v>
      </c>
      <c r="JZ8" s="87"/>
      <c r="KA8" s="87"/>
      <c r="KB8" s="87" t="s">
        <v>1450</v>
      </c>
      <c r="KC8" s="87"/>
      <c r="KD8" s="87"/>
      <c r="KE8" s="87" t="s">
        <v>1451</v>
      </c>
      <c r="KF8" s="87"/>
      <c r="KG8" s="87"/>
      <c r="KH8" s="101" t="s">
        <v>1340</v>
      </c>
      <c r="KI8" s="87"/>
      <c r="KJ8" s="87"/>
      <c r="KK8" s="87" t="s">
        <v>1341</v>
      </c>
      <c r="KL8" s="87"/>
      <c r="KM8" s="87"/>
      <c r="KN8" s="87" t="s">
        <v>1398</v>
      </c>
      <c r="KO8" s="87"/>
      <c r="KP8" s="87"/>
      <c r="KQ8" s="87" t="s">
        <v>1342</v>
      </c>
      <c r="KR8" s="87"/>
      <c r="KS8" s="87"/>
      <c r="KT8" s="87" t="s">
        <v>1343</v>
      </c>
      <c r="KU8" s="87"/>
      <c r="KV8" s="87"/>
      <c r="KW8" s="87" t="s">
        <v>1344</v>
      </c>
      <c r="KX8" s="87"/>
      <c r="KY8" s="87"/>
      <c r="KZ8" s="87" t="s">
        <v>1345</v>
      </c>
      <c r="LA8" s="87"/>
      <c r="LB8" s="87"/>
      <c r="LC8" s="150" t="s">
        <v>1346</v>
      </c>
      <c r="LD8" s="151"/>
      <c r="LE8" s="152"/>
      <c r="LF8" s="150" t="s">
        <v>1347</v>
      </c>
      <c r="LG8" s="151"/>
      <c r="LH8" s="152"/>
      <c r="LI8" s="150" t="s">
        <v>1348</v>
      </c>
      <c r="LJ8" s="151"/>
      <c r="LK8" s="152"/>
      <c r="LL8" s="150" t="s">
        <v>1349</v>
      </c>
      <c r="LM8" s="151"/>
      <c r="LN8" s="152"/>
      <c r="LO8" s="150" t="s">
        <v>1350</v>
      </c>
      <c r="LP8" s="151"/>
      <c r="LQ8" s="152"/>
      <c r="LR8" s="150" t="s">
        <v>1399</v>
      </c>
      <c r="LS8" s="151"/>
      <c r="LT8" s="152"/>
      <c r="LU8" s="150" t="s">
        <v>1351</v>
      </c>
      <c r="LV8" s="151"/>
      <c r="LW8" s="152"/>
      <c r="LX8" s="150" t="s">
        <v>1352</v>
      </c>
      <c r="LY8" s="151"/>
      <c r="LZ8" s="152"/>
      <c r="MA8" s="150" t="s">
        <v>1353</v>
      </c>
      <c r="MB8" s="151"/>
      <c r="MC8" s="152"/>
      <c r="MD8" s="150" t="s">
        <v>1354</v>
      </c>
      <c r="ME8" s="151"/>
      <c r="MF8" s="152"/>
      <c r="MG8" s="150" t="s">
        <v>1355</v>
      </c>
      <c r="MH8" s="151"/>
      <c r="MI8" s="152"/>
      <c r="MJ8" s="150" t="s">
        <v>1356</v>
      </c>
      <c r="MK8" s="151"/>
      <c r="ML8" s="152"/>
      <c r="MM8" s="96" t="s">
        <v>1357</v>
      </c>
      <c r="MN8" s="100"/>
      <c r="MO8" s="101"/>
      <c r="MP8" s="96" t="s">
        <v>1358</v>
      </c>
      <c r="MQ8" s="100"/>
      <c r="MR8" s="101"/>
      <c r="MS8" s="96" t="s">
        <v>1359</v>
      </c>
      <c r="MT8" s="100"/>
      <c r="MU8" s="101"/>
      <c r="MV8" s="150" t="s">
        <v>1400</v>
      </c>
      <c r="MW8" s="151"/>
      <c r="MX8" s="152"/>
      <c r="MY8" s="150" t="s">
        <v>1360</v>
      </c>
      <c r="MZ8" s="151"/>
      <c r="NA8" s="152"/>
      <c r="NB8" s="96" t="s">
        <v>1361</v>
      </c>
      <c r="NC8" s="100"/>
      <c r="ND8" s="101"/>
      <c r="NE8" s="96" t="s">
        <v>1362</v>
      </c>
      <c r="NF8" s="100"/>
      <c r="NG8" s="101"/>
      <c r="NH8" s="96" t="s">
        <v>1363</v>
      </c>
      <c r="NI8" s="100"/>
      <c r="NJ8" s="101"/>
      <c r="NK8" s="101" t="s">
        <v>1364</v>
      </c>
      <c r="NL8" s="87"/>
      <c r="NM8" s="87"/>
      <c r="NN8" s="87" t="s">
        <v>1365</v>
      </c>
      <c r="NO8" s="87"/>
      <c r="NP8" s="87"/>
      <c r="NQ8" s="167" t="s">
        <v>1401</v>
      </c>
      <c r="NR8" s="174"/>
      <c r="NS8" s="175"/>
      <c r="NT8" s="87" t="s">
        <v>1402</v>
      </c>
      <c r="NU8" s="87"/>
      <c r="NV8" s="87"/>
      <c r="NW8" s="87" t="s">
        <v>1403</v>
      </c>
      <c r="NX8" s="87"/>
      <c r="NY8" s="87"/>
      <c r="NZ8" s="87" t="s">
        <v>1404</v>
      </c>
      <c r="OA8" s="87"/>
      <c r="OB8" s="87"/>
      <c r="OC8" s="87" t="s">
        <v>1405</v>
      </c>
      <c r="OD8" s="87"/>
      <c r="OE8" s="87"/>
      <c r="OF8" s="87" t="s">
        <v>1406</v>
      </c>
      <c r="OG8" s="87"/>
      <c r="OH8" s="87"/>
      <c r="OI8" s="87" t="s">
        <v>1407</v>
      </c>
      <c r="OJ8" s="87"/>
      <c r="OK8" s="87"/>
      <c r="OL8" s="150" t="s">
        <v>1408</v>
      </c>
      <c r="OM8" s="151"/>
      <c r="ON8" s="152"/>
      <c r="OO8" s="150" t="s">
        <v>1409</v>
      </c>
      <c r="OP8" s="151"/>
      <c r="OQ8" s="152"/>
      <c r="OR8" s="150" t="s">
        <v>1410</v>
      </c>
      <c r="OS8" s="151"/>
      <c r="OT8" s="151"/>
      <c r="OU8" s="87" t="s">
        <v>1366</v>
      </c>
      <c r="OV8" s="87"/>
      <c r="OW8" s="87"/>
      <c r="OX8" s="150" t="s">
        <v>1367</v>
      </c>
      <c r="OY8" s="151"/>
      <c r="OZ8" s="152"/>
      <c r="PA8" s="150" t="s">
        <v>1368</v>
      </c>
      <c r="PB8" s="151"/>
      <c r="PC8" s="152"/>
      <c r="PD8" s="150" t="s">
        <v>1411</v>
      </c>
      <c r="PE8" s="151"/>
      <c r="PF8" s="152"/>
      <c r="PG8" s="150" t="s">
        <v>1369</v>
      </c>
      <c r="PH8" s="151"/>
      <c r="PI8" s="152"/>
      <c r="PJ8" s="150" t="s">
        <v>1370</v>
      </c>
      <c r="PK8" s="151"/>
      <c r="PL8" s="152"/>
      <c r="PM8" s="150" t="s">
        <v>1371</v>
      </c>
      <c r="PN8" s="151"/>
      <c r="PO8" s="152"/>
      <c r="PP8" s="150" t="s">
        <v>1372</v>
      </c>
      <c r="PQ8" s="151"/>
      <c r="PR8" s="152"/>
      <c r="PS8" s="150" t="s">
        <v>1452</v>
      </c>
      <c r="PT8" s="151"/>
      <c r="PU8" s="151"/>
      <c r="PV8" s="151" t="s">
        <v>1453</v>
      </c>
      <c r="PW8" s="151"/>
      <c r="PX8" s="151"/>
      <c r="PY8" s="151" t="s">
        <v>1454</v>
      </c>
      <c r="PZ8" s="151"/>
      <c r="QA8" s="151"/>
      <c r="QB8" s="151" t="s">
        <v>1455</v>
      </c>
      <c r="QC8" s="151"/>
      <c r="QD8" s="151"/>
      <c r="QE8" s="151" t="s">
        <v>1456</v>
      </c>
      <c r="QF8" s="151"/>
      <c r="QG8" s="151"/>
      <c r="QH8" s="151" t="s">
        <v>1457</v>
      </c>
      <c r="QI8" s="151"/>
      <c r="QJ8" s="151"/>
      <c r="QK8" s="151" t="s">
        <v>1458</v>
      </c>
      <c r="QL8" s="151"/>
      <c r="QM8" s="151"/>
      <c r="QN8" s="151" t="s">
        <v>1459</v>
      </c>
      <c r="QO8" s="151"/>
      <c r="QP8" s="151"/>
      <c r="QQ8" s="151" t="s">
        <v>1460</v>
      </c>
      <c r="QR8" s="151"/>
      <c r="QS8" s="151"/>
      <c r="QT8" s="151" t="s">
        <v>1461</v>
      </c>
      <c r="QU8" s="151"/>
      <c r="QV8" s="151"/>
      <c r="QW8" s="151" t="s">
        <v>1462</v>
      </c>
      <c r="QX8" s="151"/>
      <c r="QY8" s="151"/>
      <c r="QZ8" s="151" t="s">
        <v>1463</v>
      </c>
      <c r="RA8" s="151"/>
      <c r="RB8" s="151"/>
      <c r="RC8" s="151" t="s">
        <v>1464</v>
      </c>
      <c r="RD8" s="151"/>
      <c r="RE8" s="151"/>
      <c r="RF8" s="151" t="s">
        <v>1465</v>
      </c>
      <c r="RG8" s="151"/>
      <c r="RH8" s="152"/>
      <c r="RI8" s="87" t="s">
        <v>1373</v>
      </c>
      <c r="RJ8" s="87"/>
      <c r="RK8" s="87"/>
      <c r="RL8" s="87" t="s">
        <v>1374</v>
      </c>
      <c r="RM8" s="87"/>
      <c r="RN8" s="87"/>
      <c r="RO8" s="87" t="s">
        <v>1412</v>
      </c>
      <c r="RP8" s="87"/>
      <c r="RQ8" s="87"/>
      <c r="RR8" s="87" t="s">
        <v>1375</v>
      </c>
      <c r="RS8" s="87"/>
      <c r="RT8" s="87"/>
      <c r="RU8" s="87" t="s">
        <v>1376</v>
      </c>
      <c r="RV8" s="87"/>
      <c r="RW8" s="87"/>
      <c r="RX8" s="87" t="s">
        <v>1377</v>
      </c>
      <c r="RY8" s="87"/>
      <c r="RZ8" s="87"/>
      <c r="SA8" s="87" t="s">
        <v>1378</v>
      </c>
      <c r="SB8" s="87"/>
      <c r="SC8" s="87"/>
      <c r="SD8" s="87" t="s">
        <v>1379</v>
      </c>
      <c r="SE8" s="87"/>
      <c r="SF8" s="87"/>
      <c r="SG8" s="87" t="s">
        <v>1380</v>
      </c>
      <c r="SH8" s="87"/>
      <c r="SI8" s="87"/>
      <c r="SJ8" s="87" t="s">
        <v>1381</v>
      </c>
      <c r="SK8" s="87"/>
      <c r="SL8" s="87"/>
      <c r="SM8" s="87" t="s">
        <v>1382</v>
      </c>
      <c r="SN8" s="87"/>
      <c r="SO8" s="87"/>
      <c r="SP8" s="87" t="s">
        <v>1383</v>
      </c>
      <c r="SQ8" s="87"/>
      <c r="SR8" s="87"/>
      <c r="SS8" s="87" t="s">
        <v>1413</v>
      </c>
      <c r="ST8" s="87"/>
      <c r="SU8" s="87"/>
      <c r="SV8" s="87" t="s">
        <v>1384</v>
      </c>
      <c r="SW8" s="87"/>
      <c r="SX8" s="87"/>
      <c r="SY8" s="87" t="s">
        <v>1385</v>
      </c>
      <c r="SZ8" s="87"/>
      <c r="TA8" s="87"/>
      <c r="TB8" s="87" t="s">
        <v>1386</v>
      </c>
      <c r="TC8" s="87"/>
      <c r="TD8" s="87"/>
      <c r="TE8" s="87" t="s">
        <v>1387</v>
      </c>
      <c r="TF8" s="87"/>
      <c r="TG8" s="96"/>
      <c r="TH8" s="87" t="s">
        <v>1388</v>
      </c>
      <c r="TI8" s="87"/>
      <c r="TJ8" s="96"/>
      <c r="TK8" s="87" t="s">
        <v>1389</v>
      </c>
      <c r="TL8" s="87"/>
      <c r="TM8" s="96"/>
      <c r="TN8" s="87" t="s">
        <v>1390</v>
      </c>
      <c r="TO8" s="87"/>
      <c r="TP8" s="96"/>
      <c r="TQ8" s="96" t="s">
        <v>1391</v>
      </c>
      <c r="TR8" s="162"/>
      <c r="TS8" s="162"/>
      <c r="TT8" s="96" t="s">
        <v>1466</v>
      </c>
      <c r="TU8" s="100"/>
      <c r="TV8" s="101"/>
      <c r="TW8" s="96" t="s">
        <v>1467</v>
      </c>
      <c r="TX8" s="100"/>
      <c r="TY8" s="101"/>
      <c r="TZ8" s="96" t="s">
        <v>1468</v>
      </c>
      <c r="UA8" s="100"/>
      <c r="UB8" s="101"/>
      <c r="UC8" s="96" t="s">
        <v>1469</v>
      </c>
      <c r="UD8" s="100"/>
      <c r="UE8" s="101"/>
      <c r="UF8" s="96" t="s">
        <v>1470</v>
      </c>
      <c r="UG8" s="100"/>
      <c r="UH8" s="101"/>
      <c r="UI8" s="96" t="s">
        <v>1471</v>
      </c>
      <c r="UJ8" s="100"/>
      <c r="UK8" s="101"/>
      <c r="UL8" s="96" t="s">
        <v>1472</v>
      </c>
      <c r="UM8" s="100"/>
      <c r="UN8" s="101"/>
      <c r="UO8" s="96" t="s">
        <v>1473</v>
      </c>
      <c r="UP8" s="100"/>
      <c r="UQ8" s="101"/>
      <c r="UR8" s="96" t="s">
        <v>1474</v>
      </c>
      <c r="US8" s="100"/>
      <c r="UT8" s="101"/>
      <c r="UU8" s="96" t="s">
        <v>1475</v>
      </c>
      <c r="UV8" s="100"/>
      <c r="UW8" s="101"/>
      <c r="UX8" s="96" t="s">
        <v>1476</v>
      </c>
      <c r="UY8" s="100"/>
      <c r="UZ8" s="101"/>
      <c r="VA8" s="96" t="s">
        <v>1477</v>
      </c>
      <c r="VB8" s="100"/>
      <c r="VC8" s="101"/>
      <c r="VD8" s="96" t="s">
        <v>1478</v>
      </c>
      <c r="VE8" s="100"/>
      <c r="VF8" s="101"/>
      <c r="VG8" s="96" t="s">
        <v>1479</v>
      </c>
      <c r="VH8" s="100"/>
      <c r="VI8" s="101"/>
      <c r="VJ8" s="96" t="s">
        <v>1480</v>
      </c>
      <c r="VK8" s="100"/>
      <c r="VL8" s="101"/>
      <c r="VM8" s="96" t="s">
        <v>1481</v>
      </c>
      <c r="VN8" s="100"/>
      <c r="VO8" s="101"/>
      <c r="VP8" s="96" t="s">
        <v>1482</v>
      </c>
      <c r="VQ8" s="100"/>
      <c r="VR8" s="101"/>
      <c r="VS8" s="96" t="s">
        <v>1483</v>
      </c>
      <c r="VT8" s="100"/>
      <c r="VU8" s="101"/>
    </row>
    <row r="9" spans="1:593" ht="49.5" customHeight="1" thickBot="1" x14ac:dyDescent="0.3">
      <c r="A9" s="122"/>
      <c r="B9" s="122"/>
      <c r="C9" s="83" t="s">
        <v>1695</v>
      </c>
      <c r="D9" s="84"/>
      <c r="E9" s="85"/>
      <c r="F9" s="83" t="s">
        <v>1696</v>
      </c>
      <c r="G9" s="84"/>
      <c r="H9" s="85"/>
      <c r="I9" s="168" t="s">
        <v>1697</v>
      </c>
      <c r="J9" s="169"/>
      <c r="K9" s="170"/>
      <c r="L9" s="83" t="s">
        <v>1698</v>
      </c>
      <c r="M9" s="84"/>
      <c r="N9" s="85"/>
      <c r="O9" s="83" t="s">
        <v>1699</v>
      </c>
      <c r="P9" s="84"/>
      <c r="Q9" s="85"/>
      <c r="R9" s="83" t="s">
        <v>1700</v>
      </c>
      <c r="S9" s="84"/>
      <c r="T9" s="85"/>
      <c r="U9" s="83" t="s">
        <v>1701</v>
      </c>
      <c r="V9" s="84"/>
      <c r="W9" s="85"/>
      <c r="X9" s="83" t="s">
        <v>1702</v>
      </c>
      <c r="Y9" s="84"/>
      <c r="Z9" s="85"/>
      <c r="AA9" s="83" t="s">
        <v>1703</v>
      </c>
      <c r="AB9" s="84"/>
      <c r="AC9" s="85"/>
      <c r="AD9" s="83" t="s">
        <v>1704</v>
      </c>
      <c r="AE9" s="84"/>
      <c r="AF9" s="85"/>
      <c r="AG9" s="83" t="s">
        <v>1705</v>
      </c>
      <c r="AH9" s="84"/>
      <c r="AI9" s="85"/>
      <c r="AJ9" s="83" t="s">
        <v>1706</v>
      </c>
      <c r="AK9" s="84"/>
      <c r="AL9" s="85"/>
      <c r="AM9" s="83" t="s">
        <v>1707</v>
      </c>
      <c r="AN9" s="84"/>
      <c r="AO9" s="85"/>
      <c r="AP9" s="83" t="s">
        <v>1708</v>
      </c>
      <c r="AQ9" s="84"/>
      <c r="AR9" s="85"/>
      <c r="AS9" s="83" t="s">
        <v>1709</v>
      </c>
      <c r="AT9" s="84"/>
      <c r="AU9" s="85"/>
      <c r="AV9" s="83" t="s">
        <v>1710</v>
      </c>
      <c r="AW9" s="84"/>
      <c r="AX9" s="85"/>
      <c r="AY9" s="83" t="s">
        <v>1711</v>
      </c>
      <c r="AZ9" s="84"/>
      <c r="BA9" s="85"/>
      <c r="BB9" s="83" t="s">
        <v>1712</v>
      </c>
      <c r="BC9" s="84"/>
      <c r="BD9" s="85"/>
      <c r="BE9" s="83" t="s">
        <v>1713</v>
      </c>
      <c r="BF9" s="84"/>
      <c r="BG9" s="85"/>
      <c r="BH9" s="83" t="s">
        <v>1714</v>
      </c>
      <c r="BI9" s="84"/>
      <c r="BJ9" s="85"/>
      <c r="BK9" s="83" t="s">
        <v>1715</v>
      </c>
      <c r="BL9" s="84"/>
      <c r="BM9" s="85"/>
      <c r="BN9" s="83" t="s">
        <v>1716</v>
      </c>
      <c r="BO9" s="84"/>
      <c r="BP9" s="85"/>
      <c r="BQ9" s="83" t="s">
        <v>1717</v>
      </c>
      <c r="BR9" s="84"/>
      <c r="BS9" s="85"/>
      <c r="BT9" s="83" t="s">
        <v>1718</v>
      </c>
      <c r="BU9" s="84"/>
      <c r="BV9" s="85"/>
      <c r="BW9" s="83" t="s">
        <v>1554</v>
      </c>
      <c r="BX9" s="84"/>
      <c r="BY9" s="85"/>
      <c r="BZ9" s="83" t="s">
        <v>1719</v>
      </c>
      <c r="CA9" s="84"/>
      <c r="CB9" s="85"/>
      <c r="CC9" s="83" t="s">
        <v>1720</v>
      </c>
      <c r="CD9" s="84"/>
      <c r="CE9" s="85"/>
      <c r="CF9" s="83" t="s">
        <v>1721</v>
      </c>
      <c r="CG9" s="84"/>
      <c r="CH9" s="85"/>
      <c r="CI9" s="83" t="s">
        <v>1722</v>
      </c>
      <c r="CJ9" s="84"/>
      <c r="CK9" s="85"/>
      <c r="CL9" s="83" t="s">
        <v>1723</v>
      </c>
      <c r="CM9" s="84"/>
      <c r="CN9" s="85"/>
      <c r="CO9" s="83" t="s">
        <v>1724</v>
      </c>
      <c r="CP9" s="84"/>
      <c r="CQ9" s="85"/>
      <c r="CR9" s="83" t="s">
        <v>1725</v>
      </c>
      <c r="CS9" s="84"/>
      <c r="CT9" s="85"/>
      <c r="CU9" s="83" t="s">
        <v>1726</v>
      </c>
      <c r="CV9" s="84"/>
      <c r="CW9" s="85"/>
      <c r="CX9" s="83" t="s">
        <v>1727</v>
      </c>
      <c r="CY9" s="84"/>
      <c r="CZ9" s="85"/>
      <c r="DA9" s="83" t="s">
        <v>1728</v>
      </c>
      <c r="DB9" s="84"/>
      <c r="DC9" s="85"/>
      <c r="DD9" s="83" t="s">
        <v>1729</v>
      </c>
      <c r="DE9" s="84"/>
      <c r="DF9" s="85"/>
      <c r="DG9" s="129" t="s">
        <v>1730</v>
      </c>
      <c r="DH9" s="130"/>
      <c r="DI9" s="131"/>
      <c r="DJ9" s="83" t="s">
        <v>1731</v>
      </c>
      <c r="DK9" s="84"/>
      <c r="DL9" s="85"/>
      <c r="DM9" s="83" t="s">
        <v>1732</v>
      </c>
      <c r="DN9" s="84"/>
      <c r="DO9" s="85"/>
      <c r="DP9" s="83" t="s">
        <v>1733</v>
      </c>
      <c r="DQ9" s="84"/>
      <c r="DR9" s="85"/>
      <c r="DS9" s="83" t="s">
        <v>1734</v>
      </c>
      <c r="DT9" s="84"/>
      <c r="DU9" s="85"/>
      <c r="DV9" s="83" t="s">
        <v>1735</v>
      </c>
      <c r="DW9" s="84"/>
      <c r="DX9" s="85"/>
      <c r="DY9" s="83" t="s">
        <v>1736</v>
      </c>
      <c r="DZ9" s="84"/>
      <c r="EA9" s="85"/>
      <c r="EB9" s="83" t="s">
        <v>1737</v>
      </c>
      <c r="EC9" s="84"/>
      <c r="ED9" s="85"/>
      <c r="EE9" s="83" t="s">
        <v>1608</v>
      </c>
      <c r="EF9" s="84"/>
      <c r="EG9" s="85"/>
      <c r="EH9" s="83" t="s">
        <v>1738</v>
      </c>
      <c r="EI9" s="84"/>
      <c r="EJ9" s="85"/>
      <c r="EK9" s="83" t="s">
        <v>1739</v>
      </c>
      <c r="EL9" s="84"/>
      <c r="EM9" s="85"/>
      <c r="EN9" s="83" t="s">
        <v>1740</v>
      </c>
      <c r="EO9" s="84"/>
      <c r="EP9" s="85"/>
      <c r="EQ9" s="83" t="s">
        <v>1741</v>
      </c>
      <c r="ER9" s="84"/>
      <c r="ES9" s="85"/>
      <c r="ET9" s="83" t="s">
        <v>1742</v>
      </c>
      <c r="EU9" s="84"/>
      <c r="EV9" s="85"/>
      <c r="EW9" s="83" t="s">
        <v>1743</v>
      </c>
      <c r="EX9" s="84"/>
      <c r="EY9" s="85"/>
      <c r="EZ9" s="83" t="s">
        <v>1744</v>
      </c>
      <c r="FA9" s="84"/>
      <c r="FB9" s="85"/>
      <c r="FC9" s="83" t="s">
        <v>1745</v>
      </c>
      <c r="FD9" s="84"/>
      <c r="FE9" s="85"/>
      <c r="FF9" s="83" t="s">
        <v>1746</v>
      </c>
      <c r="FG9" s="84"/>
      <c r="FH9" s="85"/>
      <c r="FI9" s="83" t="s">
        <v>1747</v>
      </c>
      <c r="FJ9" s="84"/>
      <c r="FK9" s="85"/>
      <c r="FL9" s="83" t="s">
        <v>1748</v>
      </c>
      <c r="FM9" s="84"/>
      <c r="FN9" s="85"/>
      <c r="FO9" s="83" t="s">
        <v>1749</v>
      </c>
      <c r="FP9" s="84"/>
      <c r="FQ9" s="85"/>
      <c r="FR9" s="83" t="s">
        <v>1750</v>
      </c>
      <c r="FS9" s="84"/>
      <c r="FT9" s="85"/>
      <c r="FU9" s="83" t="s">
        <v>1637</v>
      </c>
      <c r="FV9" s="84"/>
      <c r="FW9" s="85"/>
      <c r="FX9" s="156" t="s">
        <v>1641</v>
      </c>
      <c r="FY9" s="157"/>
      <c r="FZ9" s="158"/>
      <c r="GA9" s="129" t="s">
        <v>1751</v>
      </c>
      <c r="GB9" s="130"/>
      <c r="GC9" s="131"/>
      <c r="GD9" s="83" t="s">
        <v>1752</v>
      </c>
      <c r="GE9" s="84"/>
      <c r="GF9" s="85"/>
      <c r="GG9" s="83" t="s">
        <v>1753</v>
      </c>
      <c r="GH9" s="84"/>
      <c r="GI9" s="85"/>
      <c r="GJ9" s="83" t="s">
        <v>1754</v>
      </c>
      <c r="GK9" s="84"/>
      <c r="GL9" s="85"/>
      <c r="GM9" s="83" t="s">
        <v>1755</v>
      </c>
      <c r="GN9" s="84"/>
      <c r="GO9" s="85"/>
      <c r="GP9" s="83" t="s">
        <v>1756</v>
      </c>
      <c r="GQ9" s="84"/>
      <c r="GR9" s="85"/>
      <c r="GS9" s="129" t="s">
        <v>1757</v>
      </c>
      <c r="GT9" s="130"/>
      <c r="GU9" s="131"/>
      <c r="GV9" s="83" t="s">
        <v>1758</v>
      </c>
      <c r="GW9" s="84"/>
      <c r="GX9" s="85"/>
      <c r="GY9" s="83" t="s">
        <v>1759</v>
      </c>
      <c r="GZ9" s="84"/>
      <c r="HA9" s="85"/>
      <c r="HB9" s="83" t="s">
        <v>1760</v>
      </c>
      <c r="HC9" s="84"/>
      <c r="HD9" s="85"/>
      <c r="HE9" s="83" t="s">
        <v>1761</v>
      </c>
      <c r="HF9" s="84"/>
      <c r="HG9" s="85"/>
      <c r="HH9" s="83" t="s">
        <v>1762</v>
      </c>
      <c r="HI9" s="84"/>
      <c r="HJ9" s="85"/>
      <c r="HK9" s="83" t="s">
        <v>1763</v>
      </c>
      <c r="HL9" s="84"/>
      <c r="HM9" s="85"/>
      <c r="HN9" s="83" t="s">
        <v>1764</v>
      </c>
      <c r="HO9" s="84"/>
      <c r="HP9" s="85"/>
      <c r="HQ9" s="83" t="s">
        <v>1765</v>
      </c>
      <c r="HR9" s="84"/>
      <c r="HS9" s="85"/>
      <c r="HT9" s="83" t="s">
        <v>1766</v>
      </c>
      <c r="HU9" s="84"/>
      <c r="HV9" s="85"/>
      <c r="HW9" s="83" t="s">
        <v>1767</v>
      </c>
      <c r="HX9" s="84"/>
      <c r="HY9" s="85"/>
      <c r="HZ9" s="83" t="s">
        <v>1768</v>
      </c>
      <c r="IA9" s="84"/>
      <c r="IB9" s="85"/>
      <c r="IC9" s="83" t="s">
        <v>1769</v>
      </c>
      <c r="ID9" s="84"/>
      <c r="IE9" s="85"/>
      <c r="IF9" s="83" t="s">
        <v>1770</v>
      </c>
      <c r="IG9" s="84"/>
      <c r="IH9" s="85"/>
      <c r="II9" s="83" t="s">
        <v>1771</v>
      </c>
      <c r="IJ9" s="84"/>
      <c r="IK9" s="85"/>
      <c r="IL9" s="83" t="s">
        <v>1772</v>
      </c>
      <c r="IM9" s="84"/>
      <c r="IN9" s="85"/>
      <c r="IO9" s="83" t="s">
        <v>1773</v>
      </c>
      <c r="IP9" s="84"/>
      <c r="IQ9" s="85"/>
      <c r="IR9" s="83" t="s">
        <v>1694</v>
      </c>
      <c r="IS9" s="84"/>
      <c r="IT9" s="85"/>
      <c r="IU9" s="83" t="s">
        <v>1807</v>
      </c>
      <c r="IV9" s="84"/>
      <c r="IW9" s="85"/>
      <c r="IX9" s="83" t="s">
        <v>1808</v>
      </c>
      <c r="IY9" s="84"/>
      <c r="IZ9" s="85"/>
      <c r="JA9" s="83" t="s">
        <v>1809</v>
      </c>
      <c r="JB9" s="84"/>
      <c r="JC9" s="85"/>
      <c r="JD9" s="83" t="s">
        <v>1810</v>
      </c>
      <c r="JE9" s="84"/>
      <c r="JF9" s="85"/>
      <c r="JG9" s="83" t="s">
        <v>1811</v>
      </c>
      <c r="JH9" s="84"/>
      <c r="JI9" s="85"/>
      <c r="JJ9" s="83" t="s">
        <v>1812</v>
      </c>
      <c r="JK9" s="84"/>
      <c r="JL9" s="85"/>
      <c r="JM9" s="83" t="s">
        <v>1813</v>
      </c>
      <c r="JN9" s="84"/>
      <c r="JO9" s="85"/>
      <c r="JP9" s="83" t="s">
        <v>1814</v>
      </c>
      <c r="JQ9" s="84"/>
      <c r="JR9" s="85"/>
      <c r="JS9" s="129" t="s">
        <v>1815</v>
      </c>
      <c r="JT9" s="130"/>
      <c r="JU9" s="131"/>
      <c r="JV9" s="83" t="s">
        <v>1816</v>
      </c>
      <c r="JW9" s="84"/>
      <c r="JX9" s="85"/>
      <c r="JY9" s="129" t="s">
        <v>1817</v>
      </c>
      <c r="JZ9" s="130"/>
      <c r="KA9" s="131"/>
      <c r="KB9" s="83" t="s">
        <v>1818</v>
      </c>
      <c r="KC9" s="84"/>
      <c r="KD9" s="85"/>
      <c r="KE9" s="83" t="s">
        <v>1819</v>
      </c>
      <c r="KF9" s="84"/>
      <c r="KG9" s="85"/>
      <c r="KH9" s="83" t="s">
        <v>1978</v>
      </c>
      <c r="KI9" s="84"/>
      <c r="KJ9" s="85"/>
      <c r="KK9" s="83" t="s">
        <v>1979</v>
      </c>
      <c r="KL9" s="84"/>
      <c r="KM9" s="85"/>
      <c r="KN9" s="129" t="s">
        <v>1980</v>
      </c>
      <c r="KO9" s="130"/>
      <c r="KP9" s="131"/>
      <c r="KQ9" s="83" t="s">
        <v>1981</v>
      </c>
      <c r="KR9" s="84"/>
      <c r="KS9" s="85"/>
      <c r="KT9" s="83" t="s">
        <v>1982</v>
      </c>
      <c r="KU9" s="84"/>
      <c r="KV9" s="85"/>
      <c r="KW9" s="83" t="s">
        <v>1983</v>
      </c>
      <c r="KX9" s="84"/>
      <c r="KY9" s="85"/>
      <c r="KZ9" s="83" t="s">
        <v>1984</v>
      </c>
      <c r="LA9" s="84"/>
      <c r="LB9" s="85"/>
      <c r="LC9" s="83" t="s">
        <v>1985</v>
      </c>
      <c r="LD9" s="84"/>
      <c r="LE9" s="85"/>
      <c r="LF9" s="83" t="s">
        <v>1986</v>
      </c>
      <c r="LG9" s="84"/>
      <c r="LH9" s="85"/>
      <c r="LI9" s="83" t="s">
        <v>1987</v>
      </c>
      <c r="LJ9" s="84"/>
      <c r="LK9" s="85"/>
      <c r="LL9" s="83" t="s">
        <v>1847</v>
      </c>
      <c r="LM9" s="84"/>
      <c r="LN9" s="85"/>
      <c r="LO9" s="83" t="s">
        <v>1988</v>
      </c>
      <c r="LP9" s="84"/>
      <c r="LQ9" s="85"/>
      <c r="LR9" s="83" t="s">
        <v>1989</v>
      </c>
      <c r="LS9" s="84"/>
      <c r="LT9" s="85"/>
      <c r="LU9" s="83" t="s">
        <v>1990</v>
      </c>
      <c r="LV9" s="84"/>
      <c r="LW9" s="85"/>
      <c r="LX9" s="129" t="s">
        <v>1991</v>
      </c>
      <c r="LY9" s="130"/>
      <c r="LZ9" s="131"/>
      <c r="MA9" s="83" t="s">
        <v>1992</v>
      </c>
      <c r="MB9" s="84"/>
      <c r="MC9" s="85"/>
      <c r="MD9" s="139" t="s">
        <v>1865</v>
      </c>
      <c r="ME9" s="140"/>
      <c r="MF9" s="141"/>
      <c r="MG9" s="83" t="s">
        <v>1993</v>
      </c>
      <c r="MH9" s="84"/>
      <c r="MI9" s="85"/>
      <c r="MJ9" s="83" t="s">
        <v>1994</v>
      </c>
      <c r="MK9" s="84"/>
      <c r="ML9" s="85"/>
      <c r="MM9" s="83" t="s">
        <v>1995</v>
      </c>
      <c r="MN9" s="84"/>
      <c r="MO9" s="85"/>
      <c r="MP9" s="129" t="s">
        <v>1996</v>
      </c>
      <c r="MQ9" s="130"/>
      <c r="MR9" s="131"/>
      <c r="MS9" s="83" t="s">
        <v>1872</v>
      </c>
      <c r="MT9" s="84"/>
      <c r="MU9" s="85"/>
      <c r="MV9" s="83" t="s">
        <v>1997</v>
      </c>
      <c r="MW9" s="84"/>
      <c r="MX9" s="85"/>
      <c r="MY9" s="83" t="s">
        <v>1998</v>
      </c>
      <c r="MZ9" s="84"/>
      <c r="NA9" s="85"/>
      <c r="NB9" s="83" t="s">
        <v>1999</v>
      </c>
      <c r="NC9" s="84"/>
      <c r="ND9" s="85"/>
      <c r="NE9" s="83" t="s">
        <v>2000</v>
      </c>
      <c r="NF9" s="84"/>
      <c r="NG9" s="85"/>
      <c r="NH9" s="83" t="s">
        <v>2001</v>
      </c>
      <c r="NI9" s="84"/>
      <c r="NJ9" s="85"/>
      <c r="NK9" s="83" t="s">
        <v>2002</v>
      </c>
      <c r="NL9" s="84"/>
      <c r="NM9" s="85"/>
      <c r="NN9" s="139" t="s">
        <v>1894</v>
      </c>
      <c r="NO9" s="140"/>
      <c r="NP9" s="171"/>
      <c r="NQ9" s="168" t="s">
        <v>2003</v>
      </c>
      <c r="NR9" s="169"/>
      <c r="NS9" s="170"/>
      <c r="NT9" s="83" t="s">
        <v>2004</v>
      </c>
      <c r="NU9" s="84"/>
      <c r="NV9" s="85"/>
      <c r="NW9" s="83" t="s">
        <v>1901</v>
      </c>
      <c r="NX9" s="84"/>
      <c r="NY9" s="85"/>
      <c r="NZ9" s="83" t="s">
        <v>2005</v>
      </c>
      <c r="OA9" s="84"/>
      <c r="OB9" s="85"/>
      <c r="OC9" s="83" t="s">
        <v>2006</v>
      </c>
      <c r="OD9" s="84"/>
      <c r="OE9" s="85"/>
      <c r="OF9" s="83" t="s">
        <v>2007</v>
      </c>
      <c r="OG9" s="84"/>
      <c r="OH9" s="85"/>
      <c r="OI9" s="83" t="s">
        <v>2008</v>
      </c>
      <c r="OJ9" s="84"/>
      <c r="OK9" s="85"/>
      <c r="OL9" s="83" t="s">
        <v>2009</v>
      </c>
      <c r="OM9" s="84"/>
      <c r="ON9" s="85"/>
      <c r="OO9" s="83" t="s">
        <v>2010</v>
      </c>
      <c r="OP9" s="84"/>
      <c r="OQ9" s="85"/>
      <c r="OR9" s="83" t="s">
        <v>2011</v>
      </c>
      <c r="OS9" s="84"/>
      <c r="OT9" s="85"/>
      <c r="OU9" s="83" t="s">
        <v>2012</v>
      </c>
      <c r="OV9" s="84"/>
      <c r="OW9" s="85"/>
      <c r="OX9" s="83" t="s">
        <v>2013</v>
      </c>
      <c r="OY9" s="84"/>
      <c r="OZ9" s="85"/>
      <c r="PA9" s="83" t="s">
        <v>2014</v>
      </c>
      <c r="PB9" s="84"/>
      <c r="PC9" s="85"/>
      <c r="PD9" s="83" t="s">
        <v>2015</v>
      </c>
      <c r="PE9" s="84"/>
      <c r="PF9" s="85"/>
      <c r="PG9" s="129" t="s">
        <v>1927</v>
      </c>
      <c r="PH9" s="130"/>
      <c r="PI9" s="131"/>
      <c r="PJ9" s="83" t="s">
        <v>2016</v>
      </c>
      <c r="PK9" s="84"/>
      <c r="PL9" s="85"/>
      <c r="PM9" s="83" t="s">
        <v>2017</v>
      </c>
      <c r="PN9" s="84"/>
      <c r="PO9" s="85"/>
      <c r="PP9" s="83" t="s">
        <v>2018</v>
      </c>
      <c r="PQ9" s="84"/>
      <c r="PR9" s="85"/>
      <c r="PS9" s="129" t="s">
        <v>2019</v>
      </c>
      <c r="PT9" s="130"/>
      <c r="PU9" s="131"/>
      <c r="PV9" s="83" t="s">
        <v>2020</v>
      </c>
      <c r="PW9" s="84"/>
      <c r="PX9" s="85"/>
      <c r="PY9" s="83" t="s">
        <v>2021</v>
      </c>
      <c r="PZ9" s="84"/>
      <c r="QA9" s="85"/>
      <c r="QB9" s="129" t="s">
        <v>2022</v>
      </c>
      <c r="QC9" s="130"/>
      <c r="QD9" s="131"/>
      <c r="QE9" s="129" t="s">
        <v>2023</v>
      </c>
      <c r="QF9" s="130"/>
      <c r="QG9" s="131"/>
      <c r="QH9" s="83" t="s">
        <v>2024</v>
      </c>
      <c r="QI9" s="84"/>
      <c r="QJ9" s="85"/>
      <c r="QK9" s="83" t="s">
        <v>2025</v>
      </c>
      <c r="QL9" s="84"/>
      <c r="QM9" s="85"/>
      <c r="QN9" s="83" t="s">
        <v>2026</v>
      </c>
      <c r="QO9" s="84"/>
      <c r="QP9" s="85"/>
      <c r="QQ9" s="83" t="s">
        <v>2027</v>
      </c>
      <c r="QR9" s="84"/>
      <c r="QS9" s="85"/>
      <c r="QT9" s="83" t="s">
        <v>2028</v>
      </c>
      <c r="QU9" s="84"/>
      <c r="QV9" s="85"/>
      <c r="QW9" s="83" t="s">
        <v>2029</v>
      </c>
      <c r="QX9" s="84"/>
      <c r="QY9" s="85"/>
      <c r="QZ9" s="83" t="s">
        <v>2030</v>
      </c>
      <c r="RA9" s="84"/>
      <c r="RB9" s="85"/>
      <c r="RC9" s="83" t="s">
        <v>2031</v>
      </c>
      <c r="RD9" s="84"/>
      <c r="RE9" s="85"/>
      <c r="RF9" s="83" t="s">
        <v>2032</v>
      </c>
      <c r="RG9" s="84"/>
      <c r="RH9" s="85"/>
      <c r="RI9" s="83" t="s">
        <v>2038</v>
      </c>
      <c r="RJ9" s="84"/>
      <c r="RK9" s="85"/>
      <c r="RL9" s="83" t="s">
        <v>2039</v>
      </c>
      <c r="RM9" s="84"/>
      <c r="RN9" s="85"/>
      <c r="RO9" s="83" t="s">
        <v>2040</v>
      </c>
      <c r="RP9" s="84"/>
      <c r="RQ9" s="85"/>
      <c r="RR9" s="129" t="s">
        <v>2044</v>
      </c>
      <c r="RS9" s="130"/>
      <c r="RT9" s="131"/>
      <c r="RU9" s="83" t="s">
        <v>2048</v>
      </c>
      <c r="RV9" s="84"/>
      <c r="RW9" s="85"/>
      <c r="RX9" s="83" t="s">
        <v>2052</v>
      </c>
      <c r="RY9" s="84"/>
      <c r="RZ9" s="85"/>
      <c r="SA9" s="83" t="s">
        <v>2056</v>
      </c>
      <c r="SB9" s="84"/>
      <c r="SC9" s="85"/>
      <c r="SD9" s="129" t="s">
        <v>2057</v>
      </c>
      <c r="SE9" s="130"/>
      <c r="SF9" s="131"/>
      <c r="SG9" s="83" t="s">
        <v>2061</v>
      </c>
      <c r="SH9" s="84"/>
      <c r="SI9" s="85"/>
      <c r="SJ9" s="83" t="s">
        <v>2065</v>
      </c>
      <c r="SK9" s="84"/>
      <c r="SL9" s="85"/>
      <c r="SM9" s="83" t="s">
        <v>2069</v>
      </c>
      <c r="SN9" s="84"/>
      <c r="SO9" s="85"/>
      <c r="SP9" s="83" t="s">
        <v>2073</v>
      </c>
      <c r="SQ9" s="84"/>
      <c r="SR9" s="85"/>
      <c r="SS9" s="83" t="s">
        <v>2077</v>
      </c>
      <c r="ST9" s="84"/>
      <c r="SU9" s="85"/>
      <c r="SV9" s="129" t="s">
        <v>2078</v>
      </c>
      <c r="SW9" s="130"/>
      <c r="SX9" s="131"/>
      <c r="SY9" s="83" t="s">
        <v>2082</v>
      </c>
      <c r="SZ9" s="84"/>
      <c r="TA9" s="85"/>
      <c r="TB9" s="83" t="s">
        <v>2086</v>
      </c>
      <c r="TC9" s="84"/>
      <c r="TD9" s="85"/>
      <c r="TE9" s="83" t="s">
        <v>2090</v>
      </c>
      <c r="TF9" s="84"/>
      <c r="TG9" s="85"/>
      <c r="TH9" s="83" t="s">
        <v>2094</v>
      </c>
      <c r="TI9" s="84"/>
      <c r="TJ9" s="85"/>
      <c r="TK9" s="83" t="s">
        <v>2098</v>
      </c>
      <c r="TL9" s="84"/>
      <c r="TM9" s="85"/>
      <c r="TN9" s="83" t="s">
        <v>2102</v>
      </c>
      <c r="TO9" s="84"/>
      <c r="TP9" s="85"/>
      <c r="TQ9" s="83" t="s">
        <v>2106</v>
      </c>
      <c r="TR9" s="84"/>
      <c r="TS9" s="85"/>
      <c r="TT9" s="83" t="s">
        <v>2110</v>
      </c>
      <c r="TU9" s="84"/>
      <c r="TV9" s="85"/>
      <c r="TW9" s="83" t="s">
        <v>2111</v>
      </c>
      <c r="TX9" s="84"/>
      <c r="TY9" s="85"/>
      <c r="TZ9" s="83" t="s">
        <v>2115</v>
      </c>
      <c r="UA9" s="84"/>
      <c r="UB9" s="85"/>
      <c r="UC9" s="83" t="s">
        <v>2119</v>
      </c>
      <c r="UD9" s="84"/>
      <c r="UE9" s="85"/>
      <c r="UF9" s="83" t="s">
        <v>2123</v>
      </c>
      <c r="UG9" s="84"/>
      <c r="UH9" s="85"/>
      <c r="UI9" s="83" t="s">
        <v>2127</v>
      </c>
      <c r="UJ9" s="84"/>
      <c r="UK9" s="85"/>
      <c r="UL9" s="129" t="s">
        <v>2131</v>
      </c>
      <c r="UM9" s="130"/>
      <c r="UN9" s="131"/>
      <c r="UO9" s="83" t="s">
        <v>2134</v>
      </c>
      <c r="UP9" s="84"/>
      <c r="UQ9" s="85"/>
      <c r="UR9" s="156" t="s">
        <v>2141</v>
      </c>
      <c r="US9" s="157"/>
      <c r="UT9" s="158"/>
      <c r="UU9" s="83" t="s">
        <v>2142</v>
      </c>
      <c r="UV9" s="84"/>
      <c r="UW9" s="85"/>
      <c r="UX9" s="83" t="s">
        <v>2146</v>
      </c>
      <c r="UY9" s="84"/>
      <c r="UZ9" s="85"/>
      <c r="VA9" s="83" t="s">
        <v>2150</v>
      </c>
      <c r="VB9" s="84"/>
      <c r="VC9" s="85"/>
      <c r="VD9" s="83" t="s">
        <v>2154</v>
      </c>
      <c r="VE9" s="84"/>
      <c r="VF9" s="160"/>
      <c r="VG9" s="159" t="s">
        <v>2158</v>
      </c>
      <c r="VH9" s="84"/>
      <c r="VI9" s="160"/>
      <c r="VJ9" s="159" t="s">
        <v>2162</v>
      </c>
      <c r="VK9" s="84"/>
      <c r="VL9" s="85"/>
      <c r="VM9" s="83" t="s">
        <v>2166</v>
      </c>
      <c r="VN9" s="84"/>
      <c r="VO9" s="85"/>
      <c r="VP9" s="83" t="s">
        <v>2170</v>
      </c>
      <c r="VQ9" s="84"/>
      <c r="VR9" s="85"/>
      <c r="VS9" s="83" t="s">
        <v>2174</v>
      </c>
      <c r="VT9" s="84"/>
      <c r="VU9" s="85"/>
    </row>
    <row r="10" spans="1:593" ht="120.75" thickBot="1" x14ac:dyDescent="0.3">
      <c r="A10" s="122"/>
      <c r="B10" s="122"/>
      <c r="C10" s="20" t="s">
        <v>1484</v>
      </c>
      <c r="D10" s="21" t="s">
        <v>1485</v>
      </c>
      <c r="E10" s="22" t="s">
        <v>1486</v>
      </c>
      <c r="F10" s="38" t="s">
        <v>1487</v>
      </c>
      <c r="G10" s="50" t="s">
        <v>1488</v>
      </c>
      <c r="H10" s="51" t="s">
        <v>1489</v>
      </c>
      <c r="I10" s="20" t="s">
        <v>1490</v>
      </c>
      <c r="J10" s="21" t="s">
        <v>1491</v>
      </c>
      <c r="K10" s="22" t="s">
        <v>1492</v>
      </c>
      <c r="L10" s="20" t="s">
        <v>1493</v>
      </c>
      <c r="M10" s="21" t="s">
        <v>1494</v>
      </c>
      <c r="N10" s="22" t="s">
        <v>1495</v>
      </c>
      <c r="O10" s="20" t="s">
        <v>1496</v>
      </c>
      <c r="P10" s="21" t="s">
        <v>1497</v>
      </c>
      <c r="Q10" s="22" t="s">
        <v>1498</v>
      </c>
      <c r="R10" s="20" t="s">
        <v>1499</v>
      </c>
      <c r="S10" s="21" t="s">
        <v>1500</v>
      </c>
      <c r="T10" s="22" t="s">
        <v>1501</v>
      </c>
      <c r="U10" s="20" t="s">
        <v>1502</v>
      </c>
      <c r="V10" s="21" t="s">
        <v>1503</v>
      </c>
      <c r="W10" s="22" t="s">
        <v>1504</v>
      </c>
      <c r="X10" s="20" t="s">
        <v>1505</v>
      </c>
      <c r="Y10" s="21" t="s">
        <v>1506</v>
      </c>
      <c r="Z10" s="22" t="s">
        <v>1507</v>
      </c>
      <c r="AA10" s="20" t="s">
        <v>1508</v>
      </c>
      <c r="AB10" s="21" t="s">
        <v>1509</v>
      </c>
      <c r="AC10" s="22" t="s">
        <v>1510</v>
      </c>
      <c r="AD10" s="20" t="s">
        <v>1511</v>
      </c>
      <c r="AE10" s="21" t="s">
        <v>1512</v>
      </c>
      <c r="AF10" s="22" t="s">
        <v>1513</v>
      </c>
      <c r="AG10" s="20" t="s">
        <v>1514</v>
      </c>
      <c r="AH10" s="21" t="s">
        <v>1515</v>
      </c>
      <c r="AI10" s="22" t="s">
        <v>1516</v>
      </c>
      <c r="AJ10" s="20" t="s">
        <v>1517</v>
      </c>
      <c r="AK10" s="21" t="s">
        <v>1518</v>
      </c>
      <c r="AL10" s="22" t="s">
        <v>1519</v>
      </c>
      <c r="AM10" s="20" t="s">
        <v>1520</v>
      </c>
      <c r="AN10" s="21" t="s">
        <v>1521</v>
      </c>
      <c r="AO10" s="22" t="s">
        <v>1522</v>
      </c>
      <c r="AP10" s="20" t="s">
        <v>1523</v>
      </c>
      <c r="AQ10" s="21" t="s">
        <v>1524</v>
      </c>
      <c r="AR10" s="22" t="s">
        <v>1525</v>
      </c>
      <c r="AS10" s="20" t="s">
        <v>1526</v>
      </c>
      <c r="AT10" s="21" t="s">
        <v>1527</v>
      </c>
      <c r="AU10" s="22" t="s">
        <v>1528</v>
      </c>
      <c r="AV10" s="20" t="s">
        <v>1529</v>
      </c>
      <c r="AW10" s="21" t="s">
        <v>1530</v>
      </c>
      <c r="AX10" s="22" t="s">
        <v>1531</v>
      </c>
      <c r="AY10" s="20" t="s">
        <v>1532</v>
      </c>
      <c r="AZ10" s="21" t="s">
        <v>1533</v>
      </c>
      <c r="BA10" s="22" t="s">
        <v>1534</v>
      </c>
      <c r="BB10" s="20" t="s">
        <v>1535</v>
      </c>
      <c r="BC10" s="21" t="s">
        <v>1536</v>
      </c>
      <c r="BD10" s="22" t="s">
        <v>1537</v>
      </c>
      <c r="BE10" s="20" t="s">
        <v>1538</v>
      </c>
      <c r="BF10" s="21" t="s">
        <v>1539</v>
      </c>
      <c r="BG10" s="22" t="s">
        <v>1540</v>
      </c>
      <c r="BH10" s="20" t="s">
        <v>957</v>
      </c>
      <c r="BI10" s="21" t="s">
        <v>1541</v>
      </c>
      <c r="BJ10" s="22" t="s">
        <v>1542</v>
      </c>
      <c r="BK10" s="20" t="s">
        <v>1543</v>
      </c>
      <c r="BL10" s="21" t="s">
        <v>1544</v>
      </c>
      <c r="BM10" s="22" t="s">
        <v>1545</v>
      </c>
      <c r="BN10" s="20" t="s">
        <v>1546</v>
      </c>
      <c r="BO10" s="21" t="s">
        <v>1547</v>
      </c>
      <c r="BP10" s="22" t="s">
        <v>360</v>
      </c>
      <c r="BQ10" s="20" t="s">
        <v>1548</v>
      </c>
      <c r="BR10" s="21" t="s">
        <v>1549</v>
      </c>
      <c r="BS10" s="22" t="s">
        <v>1550</v>
      </c>
      <c r="BT10" s="20" t="s">
        <v>1551</v>
      </c>
      <c r="BU10" s="21" t="s">
        <v>1552</v>
      </c>
      <c r="BV10" s="22" t="s">
        <v>1553</v>
      </c>
      <c r="BW10" s="20" t="s">
        <v>1555</v>
      </c>
      <c r="BX10" s="21" t="s">
        <v>1556</v>
      </c>
      <c r="BY10" s="22" t="s">
        <v>1557</v>
      </c>
      <c r="BZ10" s="20" t="s">
        <v>1558</v>
      </c>
      <c r="CA10" s="21" t="s">
        <v>1559</v>
      </c>
      <c r="CB10" s="22" t="s">
        <v>1560</v>
      </c>
      <c r="CC10" s="20" t="s">
        <v>1561</v>
      </c>
      <c r="CD10" s="21" t="s">
        <v>1563</v>
      </c>
      <c r="CE10" s="22" t="s">
        <v>1562</v>
      </c>
      <c r="CF10" s="20" t="s">
        <v>1564</v>
      </c>
      <c r="CG10" s="21" t="s">
        <v>1565</v>
      </c>
      <c r="CH10" s="22" t="s">
        <v>1566</v>
      </c>
      <c r="CI10" s="20" t="s">
        <v>1567</v>
      </c>
      <c r="CJ10" s="21" t="s">
        <v>1559</v>
      </c>
      <c r="CK10" s="22" t="s">
        <v>1568</v>
      </c>
      <c r="CL10" s="20" t="s">
        <v>1569</v>
      </c>
      <c r="CM10" s="21" t="s">
        <v>1570</v>
      </c>
      <c r="CN10" s="22" t="s">
        <v>1571</v>
      </c>
      <c r="CO10" s="20" t="s">
        <v>526</v>
      </c>
      <c r="CP10" s="21" t="s">
        <v>551</v>
      </c>
      <c r="CQ10" s="22" t="s">
        <v>556</v>
      </c>
      <c r="CR10" s="20" t="s">
        <v>1572</v>
      </c>
      <c r="CS10" s="21" t="s">
        <v>1573</v>
      </c>
      <c r="CT10" s="22" t="s">
        <v>1574</v>
      </c>
      <c r="CU10" s="20" t="s">
        <v>1575</v>
      </c>
      <c r="CV10" s="21" t="s">
        <v>1576</v>
      </c>
      <c r="CW10" s="22" t="s">
        <v>1577</v>
      </c>
      <c r="CX10" s="20" t="s">
        <v>1578</v>
      </c>
      <c r="CY10" s="21" t="s">
        <v>1579</v>
      </c>
      <c r="CZ10" s="22" t="s">
        <v>1580</v>
      </c>
      <c r="DA10" s="20" t="s">
        <v>348</v>
      </c>
      <c r="DB10" s="21" t="s">
        <v>1581</v>
      </c>
      <c r="DC10" s="22" t="s">
        <v>1582</v>
      </c>
      <c r="DD10" s="20" t="s">
        <v>1583</v>
      </c>
      <c r="DE10" s="21" t="s">
        <v>1584</v>
      </c>
      <c r="DF10" s="22" t="s">
        <v>1585</v>
      </c>
      <c r="DG10" s="20" t="s">
        <v>1586</v>
      </c>
      <c r="DH10" s="21" t="s">
        <v>1587</v>
      </c>
      <c r="DI10" s="22" t="s">
        <v>1588</v>
      </c>
      <c r="DJ10" s="20" t="s">
        <v>1589</v>
      </c>
      <c r="DK10" s="21" t="s">
        <v>1590</v>
      </c>
      <c r="DL10" s="22" t="s">
        <v>1591</v>
      </c>
      <c r="DM10" s="20" t="s">
        <v>1592</v>
      </c>
      <c r="DN10" s="21" t="s">
        <v>1593</v>
      </c>
      <c r="DO10" s="22" t="s">
        <v>1594</v>
      </c>
      <c r="DP10" s="20" t="s">
        <v>1595</v>
      </c>
      <c r="DQ10" s="21" t="s">
        <v>1596</v>
      </c>
      <c r="DR10" s="22" t="s">
        <v>1597</v>
      </c>
      <c r="DS10" s="20" t="s">
        <v>1598</v>
      </c>
      <c r="DT10" s="21" t="s">
        <v>1599</v>
      </c>
      <c r="DU10" s="22" t="s">
        <v>1600</v>
      </c>
      <c r="DV10" s="20" t="s">
        <v>1601</v>
      </c>
      <c r="DW10" s="21" t="s">
        <v>1602</v>
      </c>
      <c r="DX10" s="22" t="s">
        <v>1603</v>
      </c>
      <c r="DY10" s="20" t="s">
        <v>583</v>
      </c>
      <c r="DZ10" s="21" t="s">
        <v>1604</v>
      </c>
      <c r="EA10" s="22" t="s">
        <v>1605</v>
      </c>
      <c r="EB10" s="20" t="s">
        <v>1606</v>
      </c>
      <c r="EC10" s="21" t="s">
        <v>1607</v>
      </c>
      <c r="ED10" s="22" t="s">
        <v>50</v>
      </c>
      <c r="EE10" s="20" t="s">
        <v>1609</v>
      </c>
      <c r="EF10" s="21" t="s">
        <v>1610</v>
      </c>
      <c r="EG10" s="22" t="s">
        <v>1611</v>
      </c>
      <c r="EH10" s="20" t="s">
        <v>1612</v>
      </c>
      <c r="EI10" s="21" t="s">
        <v>1613</v>
      </c>
      <c r="EJ10" s="22" t="s">
        <v>1614</v>
      </c>
      <c r="EK10" s="20" t="s">
        <v>583</v>
      </c>
      <c r="EL10" s="21" t="s">
        <v>1604</v>
      </c>
      <c r="EM10" s="22" t="s">
        <v>1605</v>
      </c>
      <c r="EN10" s="20" t="s">
        <v>1615</v>
      </c>
      <c r="EO10" s="21" t="s">
        <v>1616</v>
      </c>
      <c r="EP10" s="22" t="s">
        <v>1617</v>
      </c>
      <c r="EQ10" s="20" t="s">
        <v>1618</v>
      </c>
      <c r="ER10" s="21" t="s">
        <v>1619</v>
      </c>
      <c r="ES10" s="22" t="s">
        <v>1620</v>
      </c>
      <c r="ET10" s="20" t="s">
        <v>1050</v>
      </c>
      <c r="EU10" s="21" t="s">
        <v>1621</v>
      </c>
      <c r="EV10" s="22" t="s">
        <v>1622</v>
      </c>
      <c r="EW10" s="20" t="s">
        <v>1623</v>
      </c>
      <c r="EX10" s="21" t="s">
        <v>1624</v>
      </c>
      <c r="EY10" s="22" t="s">
        <v>1625</v>
      </c>
      <c r="EZ10" s="20" t="s">
        <v>679</v>
      </c>
      <c r="FA10" s="21" t="s">
        <v>692</v>
      </c>
      <c r="FB10" s="22" t="s">
        <v>681</v>
      </c>
      <c r="FC10" s="20" t="s">
        <v>1626</v>
      </c>
      <c r="FD10" s="21" t="s">
        <v>1627</v>
      </c>
      <c r="FE10" s="22" t="s">
        <v>1628</v>
      </c>
      <c r="FF10" s="20" t="s">
        <v>1629</v>
      </c>
      <c r="FG10" s="21" t="s">
        <v>1630</v>
      </c>
      <c r="FH10" s="22" t="s">
        <v>283</v>
      </c>
      <c r="FI10" s="20" t="s">
        <v>970</v>
      </c>
      <c r="FJ10" s="21" t="s">
        <v>1631</v>
      </c>
      <c r="FK10" s="22" t="s">
        <v>1632</v>
      </c>
      <c r="FL10" s="20" t="s">
        <v>526</v>
      </c>
      <c r="FM10" s="21" t="s">
        <v>551</v>
      </c>
      <c r="FN10" s="22" t="s">
        <v>556</v>
      </c>
      <c r="FO10" s="20" t="s">
        <v>1633</v>
      </c>
      <c r="FP10" s="21" t="s">
        <v>1634</v>
      </c>
      <c r="FQ10" s="22" t="s">
        <v>50</v>
      </c>
      <c r="FR10" s="20" t="s">
        <v>1635</v>
      </c>
      <c r="FS10" s="21" t="s">
        <v>130</v>
      </c>
      <c r="FT10" s="22" t="s">
        <v>1636</v>
      </c>
      <c r="FU10" s="38" t="s">
        <v>1638</v>
      </c>
      <c r="FV10" s="21" t="s">
        <v>1639</v>
      </c>
      <c r="FW10" s="25" t="s">
        <v>1640</v>
      </c>
      <c r="FX10" s="26" t="s">
        <v>1642</v>
      </c>
      <c r="FY10" s="26" t="s">
        <v>1643</v>
      </c>
      <c r="FZ10" s="26" t="s">
        <v>1644</v>
      </c>
      <c r="GA10" s="20" t="s">
        <v>1645</v>
      </c>
      <c r="GB10" s="21" t="s">
        <v>1646</v>
      </c>
      <c r="GC10" s="22" t="s">
        <v>1647</v>
      </c>
      <c r="GD10" s="20" t="s">
        <v>1648</v>
      </c>
      <c r="GE10" s="21" t="s">
        <v>1649</v>
      </c>
      <c r="GF10" s="22" t="s">
        <v>1650</v>
      </c>
      <c r="GG10" s="20" t="s">
        <v>1651</v>
      </c>
      <c r="GH10" s="21" t="s">
        <v>1652</v>
      </c>
      <c r="GI10" s="22" t="s">
        <v>1653</v>
      </c>
      <c r="GJ10" s="20" t="s">
        <v>170</v>
      </c>
      <c r="GK10" s="21" t="s">
        <v>1654</v>
      </c>
      <c r="GL10" s="22" t="s">
        <v>540</v>
      </c>
      <c r="GM10" s="20" t="s">
        <v>1655</v>
      </c>
      <c r="GN10" s="21" t="s">
        <v>1656</v>
      </c>
      <c r="GO10" s="22" t="s">
        <v>1657</v>
      </c>
      <c r="GP10" s="20" t="s">
        <v>275</v>
      </c>
      <c r="GQ10" s="21" t="s">
        <v>1658</v>
      </c>
      <c r="GR10" s="22" t="s">
        <v>172</v>
      </c>
      <c r="GS10" s="20" t="s">
        <v>1572</v>
      </c>
      <c r="GT10" s="21" t="s">
        <v>1573</v>
      </c>
      <c r="GU10" s="22" t="s">
        <v>1659</v>
      </c>
      <c r="GV10" s="20" t="s">
        <v>1660</v>
      </c>
      <c r="GW10" s="21" t="s">
        <v>1661</v>
      </c>
      <c r="GX10" s="22" t="s">
        <v>1662</v>
      </c>
      <c r="GY10" s="20" t="s">
        <v>1050</v>
      </c>
      <c r="GZ10" s="21" t="s">
        <v>1621</v>
      </c>
      <c r="HA10" s="22" t="s">
        <v>1622</v>
      </c>
      <c r="HB10" s="20" t="s">
        <v>1663</v>
      </c>
      <c r="HC10" s="21" t="s">
        <v>1664</v>
      </c>
      <c r="HD10" s="22" t="s">
        <v>1665</v>
      </c>
      <c r="HE10" s="20" t="s">
        <v>48</v>
      </c>
      <c r="HF10" s="21" t="s">
        <v>49</v>
      </c>
      <c r="HG10" s="22" t="s">
        <v>50</v>
      </c>
      <c r="HH10" s="20" t="s">
        <v>1666</v>
      </c>
      <c r="HI10" s="21" t="s">
        <v>1667</v>
      </c>
      <c r="HJ10" s="22" t="s">
        <v>718</v>
      </c>
      <c r="HK10" s="20" t="s">
        <v>1668</v>
      </c>
      <c r="HL10" s="21" t="s">
        <v>1669</v>
      </c>
      <c r="HM10" s="22" t="s">
        <v>50</v>
      </c>
      <c r="HN10" s="20" t="s">
        <v>1017</v>
      </c>
      <c r="HO10" s="21" t="s">
        <v>1670</v>
      </c>
      <c r="HP10" s="22" t="s">
        <v>127</v>
      </c>
      <c r="HQ10" s="20" t="s">
        <v>1671</v>
      </c>
      <c r="HR10" s="21" t="s">
        <v>130</v>
      </c>
      <c r="HS10" s="22" t="s">
        <v>1636</v>
      </c>
      <c r="HT10" s="20" t="s">
        <v>526</v>
      </c>
      <c r="HU10" s="21" t="s">
        <v>551</v>
      </c>
      <c r="HV10" s="22" t="s">
        <v>556</v>
      </c>
      <c r="HW10" s="20" t="s">
        <v>1672</v>
      </c>
      <c r="HX10" s="21" t="s">
        <v>1673</v>
      </c>
      <c r="HY10" s="22" t="s">
        <v>1674</v>
      </c>
      <c r="HZ10" s="20" t="s">
        <v>1675</v>
      </c>
      <c r="IA10" s="21" t="s">
        <v>1676</v>
      </c>
      <c r="IB10" s="22" t="s">
        <v>1677</v>
      </c>
      <c r="IC10" s="20" t="s">
        <v>1678</v>
      </c>
      <c r="ID10" s="21" t="s">
        <v>1679</v>
      </c>
      <c r="IE10" s="22" t="s">
        <v>1680</v>
      </c>
      <c r="IF10" s="20" t="s">
        <v>1681</v>
      </c>
      <c r="IG10" s="21" t="s">
        <v>1682</v>
      </c>
      <c r="IH10" s="22" t="s">
        <v>1683</v>
      </c>
      <c r="II10" s="20" t="s">
        <v>1684</v>
      </c>
      <c r="IJ10" s="21" t="s">
        <v>1685</v>
      </c>
      <c r="IK10" s="22" t="s">
        <v>1686</v>
      </c>
      <c r="IL10" s="20" t="s">
        <v>1687</v>
      </c>
      <c r="IM10" s="21" t="s">
        <v>1688</v>
      </c>
      <c r="IN10" s="22" t="s">
        <v>1689</v>
      </c>
      <c r="IO10" s="20" t="s">
        <v>1598</v>
      </c>
      <c r="IP10" s="21" t="s">
        <v>1599</v>
      </c>
      <c r="IQ10" s="22" t="s">
        <v>1690</v>
      </c>
      <c r="IR10" s="20" t="s">
        <v>1691</v>
      </c>
      <c r="IS10" s="21" t="s">
        <v>1692</v>
      </c>
      <c r="IT10" s="22" t="s">
        <v>1693</v>
      </c>
      <c r="IU10" s="20" t="s">
        <v>1774</v>
      </c>
      <c r="IV10" s="21" t="s">
        <v>1775</v>
      </c>
      <c r="IW10" s="22" t="s">
        <v>1776</v>
      </c>
      <c r="IX10" s="20" t="s">
        <v>1777</v>
      </c>
      <c r="IY10" s="21" t="s">
        <v>1778</v>
      </c>
      <c r="IZ10" s="22" t="s">
        <v>1779</v>
      </c>
      <c r="JA10" s="20" t="s">
        <v>609</v>
      </c>
      <c r="JB10" s="21" t="s">
        <v>610</v>
      </c>
      <c r="JC10" s="22" t="s">
        <v>1780</v>
      </c>
      <c r="JD10" s="20" t="s">
        <v>1781</v>
      </c>
      <c r="JE10" s="21" t="s">
        <v>1782</v>
      </c>
      <c r="JF10" s="22" t="s">
        <v>1783</v>
      </c>
      <c r="JG10" s="20" t="s">
        <v>1784</v>
      </c>
      <c r="JH10" s="21" t="s">
        <v>1785</v>
      </c>
      <c r="JI10" s="22" t="s">
        <v>1786</v>
      </c>
      <c r="JJ10" s="20" t="s">
        <v>1787</v>
      </c>
      <c r="JK10" s="21" t="s">
        <v>1177</v>
      </c>
      <c r="JL10" s="22" t="s">
        <v>1788</v>
      </c>
      <c r="JM10" s="20" t="s">
        <v>655</v>
      </c>
      <c r="JN10" s="21" t="s">
        <v>656</v>
      </c>
      <c r="JO10" s="22" t="s">
        <v>657</v>
      </c>
      <c r="JP10" s="20" t="s">
        <v>1789</v>
      </c>
      <c r="JQ10" s="21" t="s">
        <v>1790</v>
      </c>
      <c r="JR10" s="22" t="s">
        <v>1791</v>
      </c>
      <c r="JS10" s="20" t="s">
        <v>1792</v>
      </c>
      <c r="JT10" s="21" t="s">
        <v>1793</v>
      </c>
      <c r="JU10" s="22" t="s">
        <v>1794</v>
      </c>
      <c r="JV10" s="27" t="s">
        <v>1795</v>
      </c>
      <c r="JW10" s="21" t="s">
        <v>1796</v>
      </c>
      <c r="JX10" s="22" t="s">
        <v>1797</v>
      </c>
      <c r="JY10" s="38" t="s">
        <v>1798</v>
      </c>
      <c r="JZ10" s="21" t="s">
        <v>1799</v>
      </c>
      <c r="KA10" s="22" t="s">
        <v>1800</v>
      </c>
      <c r="KB10" s="20" t="s">
        <v>1801</v>
      </c>
      <c r="KC10" s="21" t="s">
        <v>1802</v>
      </c>
      <c r="KD10" s="22" t="s">
        <v>1803</v>
      </c>
      <c r="KE10" s="20" t="s">
        <v>1804</v>
      </c>
      <c r="KF10" s="21" t="s">
        <v>1805</v>
      </c>
      <c r="KG10" s="22" t="s">
        <v>1806</v>
      </c>
      <c r="KH10" s="20" t="s">
        <v>1820</v>
      </c>
      <c r="KI10" s="21" t="s">
        <v>1821</v>
      </c>
      <c r="KJ10" s="22" t="s">
        <v>1822</v>
      </c>
      <c r="KK10" s="20" t="s">
        <v>48</v>
      </c>
      <c r="KL10" s="21" t="s">
        <v>49</v>
      </c>
      <c r="KM10" s="22" t="s">
        <v>50</v>
      </c>
      <c r="KN10" s="20" t="s">
        <v>1823</v>
      </c>
      <c r="KO10" s="21" t="s">
        <v>1824</v>
      </c>
      <c r="KP10" s="22" t="s">
        <v>1825</v>
      </c>
      <c r="KQ10" s="20" t="s">
        <v>1826</v>
      </c>
      <c r="KR10" s="21" t="s">
        <v>1827</v>
      </c>
      <c r="KS10" s="22" t="s">
        <v>1828</v>
      </c>
      <c r="KT10" s="20" t="s">
        <v>1829</v>
      </c>
      <c r="KU10" s="21" t="s">
        <v>1830</v>
      </c>
      <c r="KV10" s="22" t="s">
        <v>1831</v>
      </c>
      <c r="KW10" s="20" t="s">
        <v>1832</v>
      </c>
      <c r="KX10" s="21" t="s">
        <v>1833</v>
      </c>
      <c r="KY10" s="22" t="s">
        <v>1834</v>
      </c>
      <c r="KZ10" s="20" t="s">
        <v>1835</v>
      </c>
      <c r="LA10" s="21" t="s">
        <v>1836</v>
      </c>
      <c r="LB10" s="22" t="s">
        <v>1837</v>
      </c>
      <c r="LC10" s="20" t="s">
        <v>1838</v>
      </c>
      <c r="LD10" s="21" t="s">
        <v>1839</v>
      </c>
      <c r="LE10" s="22" t="s">
        <v>1840</v>
      </c>
      <c r="LF10" s="20" t="s">
        <v>1841</v>
      </c>
      <c r="LG10" s="21" t="s">
        <v>1842</v>
      </c>
      <c r="LH10" s="22" t="s">
        <v>1843</v>
      </c>
      <c r="LI10" s="20" t="s">
        <v>1844</v>
      </c>
      <c r="LJ10" s="21" t="s">
        <v>1845</v>
      </c>
      <c r="LK10" s="22" t="s">
        <v>1846</v>
      </c>
      <c r="LL10" s="20" t="s">
        <v>1848</v>
      </c>
      <c r="LM10" s="21" t="s">
        <v>1849</v>
      </c>
      <c r="LN10" s="22" t="s">
        <v>1850</v>
      </c>
      <c r="LO10" s="20" t="s">
        <v>1851</v>
      </c>
      <c r="LP10" s="21" t="s">
        <v>1852</v>
      </c>
      <c r="LQ10" s="22" t="s">
        <v>50</v>
      </c>
      <c r="LR10" s="20" t="s">
        <v>1853</v>
      </c>
      <c r="LS10" s="21" t="s">
        <v>1854</v>
      </c>
      <c r="LT10" s="22" t="s">
        <v>1855</v>
      </c>
      <c r="LU10" s="20" t="s">
        <v>1856</v>
      </c>
      <c r="LV10" s="21" t="s">
        <v>1857</v>
      </c>
      <c r="LW10" s="22" t="s">
        <v>1858</v>
      </c>
      <c r="LX10" s="20" t="s">
        <v>1859</v>
      </c>
      <c r="LY10" s="21" t="s">
        <v>1860</v>
      </c>
      <c r="LZ10" s="22" t="s">
        <v>1861</v>
      </c>
      <c r="MA10" s="20" t="s">
        <v>1784</v>
      </c>
      <c r="MB10" s="21" t="s">
        <v>1785</v>
      </c>
      <c r="MC10" s="22" t="s">
        <v>1786</v>
      </c>
      <c r="MD10" s="35" t="s">
        <v>1862</v>
      </c>
      <c r="ME10" s="60" t="s">
        <v>1863</v>
      </c>
      <c r="MF10" s="58" t="s">
        <v>1864</v>
      </c>
      <c r="MG10" s="20" t="s">
        <v>1866</v>
      </c>
      <c r="MH10" s="21" t="s">
        <v>1867</v>
      </c>
      <c r="MI10" s="22" t="s">
        <v>1868</v>
      </c>
      <c r="MJ10" s="20" t="s">
        <v>970</v>
      </c>
      <c r="MK10" s="21" t="s">
        <v>1631</v>
      </c>
      <c r="ML10" s="22" t="s">
        <v>1632</v>
      </c>
      <c r="MM10" s="20" t="s">
        <v>48</v>
      </c>
      <c r="MN10" s="21" t="s">
        <v>49</v>
      </c>
      <c r="MO10" s="22" t="s">
        <v>50</v>
      </c>
      <c r="MP10" s="20" t="s">
        <v>1869</v>
      </c>
      <c r="MQ10" s="21" t="s">
        <v>1870</v>
      </c>
      <c r="MR10" s="22" t="s">
        <v>1871</v>
      </c>
      <c r="MS10" s="20" t="s">
        <v>1873</v>
      </c>
      <c r="MT10" s="21" t="s">
        <v>1874</v>
      </c>
      <c r="MU10" s="22" t="s">
        <v>1875</v>
      </c>
      <c r="MV10" s="20" t="s">
        <v>204</v>
      </c>
      <c r="MW10" s="21" t="s">
        <v>1876</v>
      </c>
      <c r="MX10" s="22" t="s">
        <v>1091</v>
      </c>
      <c r="MY10" s="20" t="s">
        <v>1877</v>
      </c>
      <c r="MZ10" s="21" t="s">
        <v>1878</v>
      </c>
      <c r="NA10" s="22" t="s">
        <v>1879</v>
      </c>
      <c r="NB10" s="20" t="s">
        <v>1880</v>
      </c>
      <c r="NC10" s="21" t="s">
        <v>1881</v>
      </c>
      <c r="ND10" s="22" t="s">
        <v>1882</v>
      </c>
      <c r="NE10" s="20" t="s">
        <v>1883</v>
      </c>
      <c r="NF10" s="21" t="s">
        <v>1884</v>
      </c>
      <c r="NG10" s="22" t="s">
        <v>1885</v>
      </c>
      <c r="NH10" s="20" t="s">
        <v>1154</v>
      </c>
      <c r="NI10" s="21" t="s">
        <v>1886</v>
      </c>
      <c r="NJ10" s="22" t="s">
        <v>1887</v>
      </c>
      <c r="NK10" s="20" t="s">
        <v>1888</v>
      </c>
      <c r="NL10" s="21" t="s">
        <v>1889</v>
      </c>
      <c r="NM10" s="22" t="s">
        <v>1890</v>
      </c>
      <c r="NN10" s="37" t="s">
        <v>1891</v>
      </c>
      <c r="NO10" s="52" t="s">
        <v>1892</v>
      </c>
      <c r="NP10" s="52" t="s">
        <v>1893</v>
      </c>
      <c r="NQ10" s="20" t="s">
        <v>1895</v>
      </c>
      <c r="NR10" s="21" t="s">
        <v>1896</v>
      </c>
      <c r="NS10" s="22" t="s">
        <v>1897</v>
      </c>
      <c r="NT10" s="20" t="s">
        <v>1898</v>
      </c>
      <c r="NU10" s="21" t="s">
        <v>1899</v>
      </c>
      <c r="NV10" s="22" t="s">
        <v>1900</v>
      </c>
      <c r="NW10" s="20" t="s">
        <v>1902</v>
      </c>
      <c r="NX10" s="21" t="s">
        <v>1903</v>
      </c>
      <c r="NY10" s="22" t="s">
        <v>1904</v>
      </c>
      <c r="NZ10" s="20" t="s">
        <v>1905</v>
      </c>
      <c r="OA10" s="21" t="s">
        <v>1906</v>
      </c>
      <c r="OB10" s="22" t="s">
        <v>1907</v>
      </c>
      <c r="OC10" s="20" t="s">
        <v>1908</v>
      </c>
      <c r="OD10" s="21" t="s">
        <v>217</v>
      </c>
      <c r="OE10" s="22" t="s">
        <v>218</v>
      </c>
      <c r="OF10" s="20" t="s">
        <v>1909</v>
      </c>
      <c r="OG10" s="21" t="s">
        <v>1910</v>
      </c>
      <c r="OH10" s="22" t="s">
        <v>1911</v>
      </c>
      <c r="OI10" s="20" t="s">
        <v>1912</v>
      </c>
      <c r="OJ10" s="21" t="s">
        <v>1913</v>
      </c>
      <c r="OK10" s="22" t="s">
        <v>1914</v>
      </c>
      <c r="OL10" s="20" t="s">
        <v>679</v>
      </c>
      <c r="OM10" s="21" t="s">
        <v>692</v>
      </c>
      <c r="ON10" s="22" t="s">
        <v>681</v>
      </c>
      <c r="OO10" s="20" t="s">
        <v>1915</v>
      </c>
      <c r="OP10" s="21" t="s">
        <v>1916</v>
      </c>
      <c r="OQ10" s="22" t="s">
        <v>1917</v>
      </c>
      <c r="OR10" s="20" t="s">
        <v>1918</v>
      </c>
      <c r="OS10" s="21" t="s">
        <v>1919</v>
      </c>
      <c r="OT10" s="22" t="s">
        <v>1920</v>
      </c>
      <c r="OU10" s="20" t="s">
        <v>679</v>
      </c>
      <c r="OV10" s="21" t="s">
        <v>692</v>
      </c>
      <c r="OW10" s="22" t="s">
        <v>681</v>
      </c>
      <c r="OX10" s="20" t="s">
        <v>1921</v>
      </c>
      <c r="OY10" s="21" t="s">
        <v>1922</v>
      </c>
      <c r="OZ10" s="22" t="s">
        <v>1923</v>
      </c>
      <c r="PA10" s="20" t="s">
        <v>679</v>
      </c>
      <c r="PB10" s="21" t="s">
        <v>692</v>
      </c>
      <c r="PC10" s="22" t="s">
        <v>681</v>
      </c>
      <c r="PD10" s="20" t="s">
        <v>1924</v>
      </c>
      <c r="PE10" s="21" t="s">
        <v>1925</v>
      </c>
      <c r="PF10" s="22" t="s">
        <v>1926</v>
      </c>
      <c r="PG10" s="20" t="s">
        <v>1928</v>
      </c>
      <c r="PH10" s="21" t="s">
        <v>1929</v>
      </c>
      <c r="PI10" s="22" t="s">
        <v>1930</v>
      </c>
      <c r="PJ10" s="20" t="s">
        <v>580</v>
      </c>
      <c r="PK10" s="21" t="s">
        <v>1203</v>
      </c>
      <c r="PL10" s="22" t="s">
        <v>160</v>
      </c>
      <c r="PM10" s="20" t="s">
        <v>1931</v>
      </c>
      <c r="PN10" s="21" t="s">
        <v>1932</v>
      </c>
      <c r="PO10" s="22" t="s">
        <v>1933</v>
      </c>
      <c r="PP10" s="20" t="s">
        <v>1934</v>
      </c>
      <c r="PQ10" s="21" t="s">
        <v>1935</v>
      </c>
      <c r="PR10" s="22" t="s">
        <v>1936</v>
      </c>
      <c r="PS10" s="20" t="s">
        <v>1937</v>
      </c>
      <c r="PT10" s="21" t="s">
        <v>1938</v>
      </c>
      <c r="PU10" s="22" t="s">
        <v>1939</v>
      </c>
      <c r="PV10" s="20" t="s">
        <v>1940</v>
      </c>
      <c r="PW10" s="21" t="s">
        <v>1941</v>
      </c>
      <c r="PX10" s="22" t="s">
        <v>1942</v>
      </c>
      <c r="PY10" s="20" t="s">
        <v>1943</v>
      </c>
      <c r="PZ10" s="21" t="s">
        <v>1944</v>
      </c>
      <c r="QA10" s="22" t="s">
        <v>1945</v>
      </c>
      <c r="QB10" s="20" t="s">
        <v>1946</v>
      </c>
      <c r="QC10" s="21" t="s">
        <v>1947</v>
      </c>
      <c r="QD10" s="22" t="s">
        <v>1948</v>
      </c>
      <c r="QE10" s="20" t="s">
        <v>1949</v>
      </c>
      <c r="QF10" s="21" t="s">
        <v>1950</v>
      </c>
      <c r="QG10" s="22" t="s">
        <v>1951</v>
      </c>
      <c r="QH10" s="20" t="s">
        <v>1952</v>
      </c>
      <c r="QI10" s="21" t="s">
        <v>1953</v>
      </c>
      <c r="QJ10" s="22" t="s">
        <v>1954</v>
      </c>
      <c r="QK10" s="20" t="s">
        <v>1955</v>
      </c>
      <c r="QL10" s="21" t="s">
        <v>1956</v>
      </c>
      <c r="QM10" s="22" t="s">
        <v>1957</v>
      </c>
      <c r="QN10" s="20" t="s">
        <v>1958</v>
      </c>
      <c r="QO10" s="21" t="s">
        <v>1959</v>
      </c>
      <c r="QP10" s="22" t="s">
        <v>1960</v>
      </c>
      <c r="QQ10" s="20" t="s">
        <v>1961</v>
      </c>
      <c r="QR10" s="21" t="s">
        <v>1962</v>
      </c>
      <c r="QS10" s="22" t="s">
        <v>1963</v>
      </c>
      <c r="QT10" s="20" t="s">
        <v>1964</v>
      </c>
      <c r="QU10" s="21" t="s">
        <v>1965</v>
      </c>
      <c r="QV10" s="22" t="s">
        <v>1966</v>
      </c>
      <c r="QW10" s="20" t="s">
        <v>1967</v>
      </c>
      <c r="QX10" s="21" t="s">
        <v>1968</v>
      </c>
      <c r="QY10" s="22" t="s">
        <v>1969</v>
      </c>
      <c r="QZ10" s="20" t="s">
        <v>1970</v>
      </c>
      <c r="RA10" s="21" t="s">
        <v>1971</v>
      </c>
      <c r="RB10" s="22" t="s">
        <v>1972</v>
      </c>
      <c r="RC10" s="20" t="s">
        <v>1973</v>
      </c>
      <c r="RD10" s="21" t="s">
        <v>1086</v>
      </c>
      <c r="RE10" s="22" t="s">
        <v>1974</v>
      </c>
      <c r="RF10" s="20" t="s">
        <v>1975</v>
      </c>
      <c r="RG10" s="21" t="s">
        <v>1976</v>
      </c>
      <c r="RH10" s="22" t="s">
        <v>1977</v>
      </c>
      <c r="RI10" s="20" t="s">
        <v>2033</v>
      </c>
      <c r="RJ10" s="21" t="s">
        <v>2034</v>
      </c>
      <c r="RK10" s="22" t="s">
        <v>2035</v>
      </c>
      <c r="RL10" s="20" t="s">
        <v>2036</v>
      </c>
      <c r="RM10" s="21" t="s">
        <v>2037</v>
      </c>
      <c r="RN10" s="22" t="s">
        <v>50</v>
      </c>
      <c r="RO10" s="20" t="s">
        <v>2041</v>
      </c>
      <c r="RP10" s="21" t="s">
        <v>2042</v>
      </c>
      <c r="RQ10" s="22" t="s">
        <v>2043</v>
      </c>
      <c r="RR10" s="20" t="s">
        <v>2045</v>
      </c>
      <c r="RS10" s="21" t="s">
        <v>2046</v>
      </c>
      <c r="RT10" s="22" t="s">
        <v>2047</v>
      </c>
      <c r="RU10" s="20" t="s">
        <v>2049</v>
      </c>
      <c r="RV10" s="21" t="s">
        <v>2050</v>
      </c>
      <c r="RW10" s="22" t="s">
        <v>2051</v>
      </c>
      <c r="RX10" s="20" t="s">
        <v>2053</v>
      </c>
      <c r="RY10" s="21" t="s">
        <v>2054</v>
      </c>
      <c r="RZ10" s="22" t="s">
        <v>2055</v>
      </c>
      <c r="SA10" s="20" t="s">
        <v>48</v>
      </c>
      <c r="SB10" s="21" t="s">
        <v>49</v>
      </c>
      <c r="SC10" s="22" t="s">
        <v>50</v>
      </c>
      <c r="SD10" s="20" t="s">
        <v>2058</v>
      </c>
      <c r="SE10" s="21" t="s">
        <v>2059</v>
      </c>
      <c r="SF10" s="22" t="s">
        <v>2060</v>
      </c>
      <c r="SG10" s="20" t="s">
        <v>2062</v>
      </c>
      <c r="SH10" s="21" t="s">
        <v>2063</v>
      </c>
      <c r="SI10" s="22" t="s">
        <v>2064</v>
      </c>
      <c r="SJ10" s="20" t="s">
        <v>2066</v>
      </c>
      <c r="SK10" s="21" t="s">
        <v>2067</v>
      </c>
      <c r="SL10" s="22" t="s">
        <v>2068</v>
      </c>
      <c r="SM10" s="20" t="s">
        <v>2070</v>
      </c>
      <c r="SN10" s="21" t="s">
        <v>2071</v>
      </c>
      <c r="SO10" s="22" t="s">
        <v>2072</v>
      </c>
      <c r="SP10" s="20" t="s">
        <v>2074</v>
      </c>
      <c r="SQ10" s="21" t="s">
        <v>2075</v>
      </c>
      <c r="SR10" s="22" t="s">
        <v>2076</v>
      </c>
      <c r="SS10" s="20" t="s">
        <v>1666</v>
      </c>
      <c r="ST10" s="21" t="s">
        <v>1667</v>
      </c>
      <c r="SU10" s="22" t="s">
        <v>1021</v>
      </c>
      <c r="SV10" s="20" t="s">
        <v>2079</v>
      </c>
      <c r="SW10" s="21" t="s">
        <v>2080</v>
      </c>
      <c r="SX10" s="22" t="s">
        <v>2081</v>
      </c>
      <c r="SY10" s="20" t="s">
        <v>2083</v>
      </c>
      <c r="SZ10" s="21" t="s">
        <v>2084</v>
      </c>
      <c r="TA10" s="22" t="s">
        <v>2085</v>
      </c>
      <c r="TB10" s="20" t="s">
        <v>2087</v>
      </c>
      <c r="TC10" s="21" t="s">
        <v>2088</v>
      </c>
      <c r="TD10" s="22" t="s">
        <v>2089</v>
      </c>
      <c r="TE10" s="20" t="s">
        <v>2091</v>
      </c>
      <c r="TF10" s="21" t="s">
        <v>2092</v>
      </c>
      <c r="TG10" s="22" t="s">
        <v>2093</v>
      </c>
      <c r="TH10" s="20" t="s">
        <v>2095</v>
      </c>
      <c r="TI10" s="21" t="s">
        <v>2096</v>
      </c>
      <c r="TJ10" s="22" t="s">
        <v>2097</v>
      </c>
      <c r="TK10" s="20" t="s">
        <v>2099</v>
      </c>
      <c r="TL10" s="21" t="s">
        <v>2100</v>
      </c>
      <c r="TM10" s="22" t="s">
        <v>2101</v>
      </c>
      <c r="TN10" s="20" t="s">
        <v>2103</v>
      </c>
      <c r="TO10" s="21" t="s">
        <v>2104</v>
      </c>
      <c r="TP10" s="22" t="s">
        <v>2105</v>
      </c>
      <c r="TQ10" s="20" t="s">
        <v>2107</v>
      </c>
      <c r="TR10" s="21" t="s">
        <v>2108</v>
      </c>
      <c r="TS10" s="22" t="s">
        <v>2109</v>
      </c>
      <c r="TT10" s="20" t="s">
        <v>340</v>
      </c>
      <c r="TU10" s="21" t="s">
        <v>647</v>
      </c>
      <c r="TV10" s="22" t="s">
        <v>549</v>
      </c>
      <c r="TW10" s="20" t="s">
        <v>2112</v>
      </c>
      <c r="TX10" s="21" t="s">
        <v>2113</v>
      </c>
      <c r="TY10" s="22" t="s">
        <v>2114</v>
      </c>
      <c r="TZ10" s="20" t="s">
        <v>2116</v>
      </c>
      <c r="UA10" s="21" t="s">
        <v>2117</v>
      </c>
      <c r="UB10" s="22" t="s">
        <v>2118</v>
      </c>
      <c r="UC10" s="20" t="s">
        <v>2120</v>
      </c>
      <c r="UD10" s="21" t="s">
        <v>2121</v>
      </c>
      <c r="UE10" s="22" t="s">
        <v>2122</v>
      </c>
      <c r="UF10" s="20" t="s">
        <v>2124</v>
      </c>
      <c r="UG10" s="21" t="s">
        <v>2125</v>
      </c>
      <c r="UH10" s="22" t="s">
        <v>2126</v>
      </c>
      <c r="UI10" s="20" t="s">
        <v>2128</v>
      </c>
      <c r="UJ10" s="21" t="s">
        <v>2129</v>
      </c>
      <c r="UK10" s="22" t="s">
        <v>2130</v>
      </c>
      <c r="UL10" s="20" t="s">
        <v>2132</v>
      </c>
      <c r="UM10" s="21" t="s">
        <v>2133</v>
      </c>
      <c r="UN10" s="22" t="s">
        <v>507</v>
      </c>
      <c r="UO10" s="20" t="s">
        <v>2135</v>
      </c>
      <c r="UP10" s="21" t="s">
        <v>2136</v>
      </c>
      <c r="UQ10" s="25" t="s">
        <v>2137</v>
      </c>
      <c r="UR10" s="57" t="s">
        <v>2139</v>
      </c>
      <c r="US10" s="57" t="s">
        <v>2138</v>
      </c>
      <c r="UT10" s="57" t="s">
        <v>2140</v>
      </c>
      <c r="UU10" s="20" t="s">
        <v>2143</v>
      </c>
      <c r="UV10" s="21" t="s">
        <v>2144</v>
      </c>
      <c r="UW10" s="22" t="s">
        <v>2145</v>
      </c>
      <c r="UX10" s="20" t="s">
        <v>2147</v>
      </c>
      <c r="UY10" s="21" t="s">
        <v>2148</v>
      </c>
      <c r="UZ10" s="22" t="s">
        <v>2149</v>
      </c>
      <c r="VA10" s="20" t="s">
        <v>2151</v>
      </c>
      <c r="VB10" s="21" t="s">
        <v>2152</v>
      </c>
      <c r="VC10" s="22" t="s">
        <v>2153</v>
      </c>
      <c r="VD10" s="20" t="s">
        <v>2155</v>
      </c>
      <c r="VE10" s="21" t="s">
        <v>2156</v>
      </c>
      <c r="VF10" s="21" t="s">
        <v>2157</v>
      </c>
      <c r="VG10" s="20" t="s">
        <v>2159</v>
      </c>
      <c r="VH10" s="21" t="s">
        <v>2160</v>
      </c>
      <c r="VI10" s="21" t="s">
        <v>2161</v>
      </c>
      <c r="VJ10" s="20" t="s">
        <v>2163</v>
      </c>
      <c r="VK10" s="21" t="s">
        <v>2164</v>
      </c>
      <c r="VL10" s="22" t="s">
        <v>2165</v>
      </c>
      <c r="VM10" s="20" t="s">
        <v>2167</v>
      </c>
      <c r="VN10" s="21" t="s">
        <v>2168</v>
      </c>
      <c r="VO10" s="22" t="s">
        <v>2169</v>
      </c>
      <c r="VP10" s="20" t="s">
        <v>2171</v>
      </c>
      <c r="VQ10" s="21" t="s">
        <v>2172</v>
      </c>
      <c r="VR10" s="22" t="s">
        <v>2173</v>
      </c>
      <c r="VS10" s="20" t="s">
        <v>1140</v>
      </c>
      <c r="VT10" s="21" t="s">
        <v>2175</v>
      </c>
      <c r="VU10" s="22" t="s">
        <v>2176</v>
      </c>
    </row>
    <row r="11" spans="1:593" ht="19.5" thickBot="1" x14ac:dyDescent="0.3">
      <c r="A11" s="2">
        <v>1</v>
      </c>
      <c r="B11" s="187" t="s">
        <v>3247</v>
      </c>
      <c r="C11" s="5">
        <v>1</v>
      </c>
      <c r="D11" s="5"/>
      <c r="E11" s="5"/>
      <c r="F11" s="1">
        <v>1</v>
      </c>
      <c r="G11" s="1"/>
      <c r="H11" s="1"/>
      <c r="I11" s="1"/>
      <c r="J11" s="1">
        <v>1</v>
      </c>
      <c r="K11" s="1"/>
      <c r="L11" s="14">
        <v>1</v>
      </c>
      <c r="M11" s="14"/>
      <c r="N11" s="14"/>
      <c r="O11" s="14">
        <v>1</v>
      </c>
      <c r="P11" s="14"/>
      <c r="Q11" s="14"/>
      <c r="R11" s="14">
        <v>1</v>
      </c>
      <c r="S11" s="14"/>
      <c r="T11" s="14"/>
      <c r="U11" s="14">
        <v>1</v>
      </c>
      <c r="V11" s="14"/>
      <c r="W11" s="14"/>
      <c r="X11" s="14"/>
      <c r="Y11" s="14">
        <v>1</v>
      </c>
      <c r="Z11" s="14"/>
      <c r="AA11" s="14">
        <v>1</v>
      </c>
      <c r="AB11" s="14"/>
      <c r="AC11" s="14"/>
      <c r="AD11" s="14"/>
      <c r="AE11" s="14">
        <v>1</v>
      </c>
      <c r="AF11" s="14"/>
      <c r="AG11" s="14">
        <v>1</v>
      </c>
      <c r="AH11" s="14"/>
      <c r="AI11" s="14"/>
      <c r="AJ11" s="14">
        <v>1</v>
      </c>
      <c r="AK11" s="14"/>
      <c r="AL11" s="14"/>
      <c r="AM11" s="14">
        <v>1</v>
      </c>
      <c r="AN11" s="14"/>
      <c r="AO11" s="14"/>
      <c r="AP11" s="14">
        <v>1</v>
      </c>
      <c r="AQ11" s="14"/>
      <c r="AR11" s="14"/>
      <c r="AS11" s="14">
        <v>1</v>
      </c>
      <c r="AT11" s="14"/>
      <c r="AU11" s="14"/>
      <c r="AV11" s="14"/>
      <c r="AW11" s="14">
        <v>1</v>
      </c>
      <c r="AX11" s="14"/>
      <c r="AY11" s="14">
        <v>1</v>
      </c>
      <c r="AZ11" s="14"/>
      <c r="BA11" s="14"/>
      <c r="BB11" s="14">
        <v>1</v>
      </c>
      <c r="BC11" s="14"/>
      <c r="BD11" s="14"/>
      <c r="BE11" s="14"/>
      <c r="BF11" s="14">
        <v>1</v>
      </c>
      <c r="BG11" s="14"/>
      <c r="BH11" s="14"/>
      <c r="BI11" s="14">
        <v>1</v>
      </c>
      <c r="BJ11" s="14"/>
      <c r="BK11" s="14"/>
      <c r="BL11" s="14">
        <v>1</v>
      </c>
      <c r="BM11" s="14"/>
      <c r="BN11" s="14"/>
      <c r="BO11" s="14">
        <v>1</v>
      </c>
      <c r="BP11" s="14"/>
      <c r="BQ11" s="14"/>
      <c r="BR11" s="14">
        <v>1</v>
      </c>
      <c r="BS11" s="14"/>
      <c r="BT11" s="14"/>
      <c r="BU11" s="14">
        <v>1</v>
      </c>
      <c r="BV11" s="14"/>
      <c r="BW11" s="14">
        <v>1</v>
      </c>
      <c r="BX11" s="14"/>
      <c r="BY11" s="14"/>
      <c r="BZ11" s="14">
        <v>1</v>
      </c>
      <c r="CA11" s="14"/>
      <c r="CB11" s="14"/>
      <c r="CC11" s="14">
        <v>1</v>
      </c>
      <c r="CD11" s="14"/>
      <c r="CE11" s="67"/>
      <c r="CF11" s="67">
        <v>1</v>
      </c>
      <c r="CG11" s="67"/>
      <c r="CH11" s="14"/>
      <c r="CI11" s="14"/>
      <c r="CJ11" s="14">
        <v>1</v>
      </c>
      <c r="CK11" s="14"/>
      <c r="CL11" s="14">
        <v>1</v>
      </c>
      <c r="CM11" s="14"/>
      <c r="CN11" s="14"/>
      <c r="CO11" s="14"/>
      <c r="CP11" s="14">
        <v>1</v>
      </c>
      <c r="CQ11" s="14"/>
      <c r="CR11" s="65">
        <v>1</v>
      </c>
      <c r="CS11" s="65"/>
      <c r="CT11" s="65"/>
      <c r="CU11" s="65">
        <v>1</v>
      </c>
      <c r="CV11" s="65"/>
      <c r="CW11" s="65"/>
      <c r="CX11" s="65"/>
      <c r="CY11" s="65">
        <v>1</v>
      </c>
      <c r="CZ11" s="65"/>
      <c r="DA11" s="65"/>
      <c r="DB11" s="65">
        <v>1</v>
      </c>
      <c r="DC11" s="65"/>
      <c r="DD11" s="65">
        <v>1</v>
      </c>
      <c r="DE11" s="65"/>
      <c r="DF11" s="65"/>
      <c r="DG11" s="65">
        <v>1</v>
      </c>
      <c r="DH11" s="65"/>
      <c r="DI11" s="65"/>
      <c r="DJ11" s="65"/>
      <c r="DK11" s="65">
        <v>1</v>
      </c>
      <c r="DL11" s="65"/>
      <c r="DM11" s="65"/>
      <c r="DN11" s="65">
        <v>1</v>
      </c>
      <c r="DO11" s="65"/>
      <c r="DP11" s="65"/>
      <c r="DQ11" s="65">
        <v>1</v>
      </c>
      <c r="DR11" s="65"/>
      <c r="DS11" s="65"/>
      <c r="DT11" s="65">
        <v>1</v>
      </c>
      <c r="DU11" s="65"/>
      <c r="DV11" s="65">
        <v>1</v>
      </c>
      <c r="DW11" s="65"/>
      <c r="DX11" s="65"/>
      <c r="DY11" s="65">
        <v>1</v>
      </c>
      <c r="DZ11" s="65"/>
      <c r="EA11" s="65"/>
      <c r="EB11" s="65">
        <v>1</v>
      </c>
      <c r="EC11" s="65"/>
      <c r="ED11" s="65"/>
      <c r="EE11" s="67"/>
      <c r="EF11" s="67">
        <v>1</v>
      </c>
      <c r="EG11" s="67"/>
      <c r="EH11" s="67">
        <v>1</v>
      </c>
      <c r="EI11" s="67"/>
      <c r="EJ11" s="67"/>
      <c r="EK11" s="67"/>
      <c r="EL11" s="67">
        <v>1</v>
      </c>
      <c r="EM11" s="67"/>
      <c r="EN11" s="67"/>
      <c r="EO11" s="67">
        <v>1</v>
      </c>
      <c r="EP11" s="67"/>
      <c r="EQ11" s="67"/>
      <c r="ER11" s="67">
        <v>1</v>
      </c>
      <c r="ES11" s="67"/>
      <c r="ET11" s="67"/>
      <c r="EU11" s="67">
        <v>1</v>
      </c>
      <c r="EV11" s="67"/>
      <c r="EW11" s="67"/>
      <c r="EX11" s="67">
        <v>1</v>
      </c>
      <c r="EY11" s="67"/>
      <c r="EZ11" s="67"/>
      <c r="FA11" s="67">
        <v>1</v>
      </c>
      <c r="FB11" s="67"/>
      <c r="FC11" s="67"/>
      <c r="FD11" s="67">
        <v>1</v>
      </c>
      <c r="FE11" s="67"/>
      <c r="FF11" s="67"/>
      <c r="FG11" s="67">
        <v>1</v>
      </c>
      <c r="FH11" s="68"/>
      <c r="FI11" s="65"/>
      <c r="FJ11" s="65">
        <v>1</v>
      </c>
      <c r="FK11" s="65"/>
      <c r="FL11" s="65"/>
      <c r="FM11" s="65">
        <v>1</v>
      </c>
      <c r="FN11" s="65"/>
      <c r="FO11" s="65"/>
      <c r="FP11" s="65">
        <v>1</v>
      </c>
      <c r="FQ11" s="65"/>
      <c r="FR11" s="65"/>
      <c r="FS11" s="65">
        <v>1</v>
      </c>
      <c r="FT11" s="65"/>
      <c r="FU11" s="65"/>
      <c r="FV11" s="65">
        <v>1</v>
      </c>
      <c r="FW11" s="66"/>
      <c r="FX11" s="1">
        <v>1</v>
      </c>
      <c r="FY11" s="1"/>
      <c r="FZ11" s="1"/>
      <c r="GA11" s="69">
        <v>1</v>
      </c>
      <c r="GB11" s="65"/>
      <c r="GC11" s="65"/>
      <c r="GD11" s="65"/>
      <c r="GE11" s="65">
        <v>1</v>
      </c>
      <c r="GF11" s="65"/>
      <c r="GG11" s="65"/>
      <c r="GH11" s="65">
        <v>1</v>
      </c>
      <c r="GI11" s="65"/>
      <c r="GJ11" s="65"/>
      <c r="GK11" s="65">
        <v>1</v>
      </c>
      <c r="GL11" s="65"/>
      <c r="GM11" s="65"/>
      <c r="GN11" s="65">
        <v>1</v>
      </c>
      <c r="GO11" s="65"/>
      <c r="GP11" s="65"/>
      <c r="GQ11" s="65">
        <v>1</v>
      </c>
      <c r="GR11" s="65"/>
      <c r="GS11" s="65"/>
      <c r="GT11" s="65">
        <v>1</v>
      </c>
      <c r="GU11" s="65"/>
      <c r="GV11" s="65">
        <v>1</v>
      </c>
      <c r="GW11" s="65"/>
      <c r="GX11" s="65"/>
      <c r="GY11" s="65"/>
      <c r="GZ11" s="65">
        <v>1</v>
      </c>
      <c r="HA11" s="65"/>
      <c r="HB11" s="65">
        <v>1</v>
      </c>
      <c r="HC11" s="65"/>
      <c r="HD11" s="65"/>
      <c r="HE11" s="65">
        <v>1</v>
      </c>
      <c r="HF11" s="65"/>
      <c r="HG11" s="65"/>
      <c r="HH11" s="65">
        <v>1</v>
      </c>
      <c r="HI11" s="65"/>
      <c r="HJ11" s="65"/>
      <c r="HK11" s="65">
        <v>1</v>
      </c>
      <c r="HL11" s="65"/>
      <c r="HM11" s="65"/>
      <c r="HN11" s="65">
        <v>1</v>
      </c>
      <c r="HO11" s="65"/>
      <c r="HP11" s="65"/>
      <c r="HQ11" s="65"/>
      <c r="HR11" s="65">
        <v>1</v>
      </c>
      <c r="HS11" s="65"/>
      <c r="HT11" s="65">
        <v>1</v>
      </c>
      <c r="HU11" s="65"/>
      <c r="HV11" s="65"/>
      <c r="HW11" s="65">
        <v>1</v>
      </c>
      <c r="HX11" s="65"/>
      <c r="HY11" s="65"/>
      <c r="HZ11" s="65">
        <v>1</v>
      </c>
      <c r="IA11" s="65"/>
      <c r="IB11" s="65"/>
      <c r="IC11" s="65"/>
      <c r="ID11" s="65">
        <v>1</v>
      </c>
      <c r="IE11" s="65"/>
      <c r="IF11" s="65">
        <v>1</v>
      </c>
      <c r="IG11" s="65"/>
      <c r="IH11" s="65"/>
      <c r="II11" s="65"/>
      <c r="IJ11" s="65">
        <v>1</v>
      </c>
      <c r="IK11" s="65"/>
      <c r="IL11" s="65"/>
      <c r="IM11" s="65">
        <v>1</v>
      </c>
      <c r="IN11" s="65"/>
      <c r="IO11" s="65"/>
      <c r="IP11" s="65">
        <v>1</v>
      </c>
      <c r="IQ11" s="65"/>
      <c r="IR11" s="65"/>
      <c r="IS11" s="65">
        <v>1</v>
      </c>
      <c r="IT11" s="65"/>
      <c r="IU11" s="70">
        <v>1</v>
      </c>
      <c r="IV11" s="67"/>
      <c r="IW11" s="67"/>
      <c r="IX11" s="67"/>
      <c r="IY11" s="67">
        <v>1</v>
      </c>
      <c r="IZ11" s="67"/>
      <c r="JA11" s="67"/>
      <c r="JB11" s="67">
        <v>1</v>
      </c>
      <c r="JC11" s="67"/>
      <c r="JD11" s="67">
        <v>1</v>
      </c>
      <c r="JE11" s="67"/>
      <c r="JF11" s="67"/>
      <c r="JG11" s="67"/>
      <c r="JH11" s="67">
        <v>1</v>
      </c>
      <c r="JI11" s="67"/>
      <c r="JJ11" s="67">
        <v>1</v>
      </c>
      <c r="JK11" s="67"/>
      <c r="JL11" s="67"/>
      <c r="JM11" s="67">
        <v>1</v>
      </c>
      <c r="JN11" s="67"/>
      <c r="JO11" s="67"/>
      <c r="JP11" s="67"/>
      <c r="JQ11" s="67">
        <v>1</v>
      </c>
      <c r="JR11" s="67"/>
      <c r="JS11" s="67"/>
      <c r="JT11" s="67">
        <v>1</v>
      </c>
      <c r="JU11" s="67"/>
      <c r="JV11" s="67"/>
      <c r="JW11" s="67">
        <v>1</v>
      </c>
      <c r="JX11" s="67"/>
      <c r="JY11" s="67"/>
      <c r="JZ11" s="67">
        <v>1</v>
      </c>
      <c r="KA11" s="67"/>
      <c r="KB11" s="67">
        <v>1</v>
      </c>
      <c r="KC11" s="67"/>
      <c r="KD11" s="67"/>
      <c r="KE11" s="67"/>
      <c r="KF11" s="67">
        <v>1</v>
      </c>
      <c r="KG11" s="67"/>
      <c r="KH11" s="67">
        <v>1</v>
      </c>
      <c r="KI11" s="67"/>
      <c r="KJ11" s="67"/>
      <c r="KK11" s="67">
        <v>1</v>
      </c>
      <c r="KL11" s="67"/>
      <c r="KM11" s="67"/>
      <c r="KN11" s="67">
        <v>1</v>
      </c>
      <c r="KO11" s="67"/>
      <c r="KP11" s="67"/>
      <c r="KQ11" s="67">
        <v>1</v>
      </c>
      <c r="KR11" s="67"/>
      <c r="KS11" s="67"/>
      <c r="KT11" s="67">
        <v>1</v>
      </c>
      <c r="KU11" s="67"/>
      <c r="KV11" s="67"/>
      <c r="KW11" s="67">
        <v>1</v>
      </c>
      <c r="KX11" s="67"/>
      <c r="KY11" s="67"/>
      <c r="KZ11" s="67">
        <v>1</v>
      </c>
      <c r="LA11" s="67"/>
      <c r="LB11" s="67"/>
      <c r="LC11" s="67">
        <v>1</v>
      </c>
      <c r="LD11" s="67"/>
      <c r="LE11" s="67"/>
      <c r="LF11" s="67">
        <v>1</v>
      </c>
      <c r="LG11" s="67"/>
      <c r="LH11" s="67"/>
      <c r="LI11" s="67">
        <v>1</v>
      </c>
      <c r="LJ11" s="67"/>
      <c r="LK11" s="67"/>
      <c r="LL11" s="67"/>
      <c r="LM11" s="67">
        <v>1</v>
      </c>
      <c r="LN11" s="67"/>
      <c r="LO11" s="67">
        <v>1</v>
      </c>
      <c r="LP11" s="67"/>
      <c r="LQ11" s="67"/>
      <c r="LR11" s="67"/>
      <c r="LS11" s="67">
        <v>1</v>
      </c>
      <c r="LT11" s="67"/>
      <c r="LU11" s="67"/>
      <c r="LV11" s="67">
        <v>1</v>
      </c>
      <c r="LW11" s="67"/>
      <c r="LX11" s="67"/>
      <c r="LY11" s="67">
        <v>1</v>
      </c>
      <c r="LZ11" s="67"/>
      <c r="MA11" s="67"/>
      <c r="MB11" s="67">
        <v>1</v>
      </c>
      <c r="MC11" s="67"/>
      <c r="MD11" s="67">
        <v>1</v>
      </c>
      <c r="ME11" s="67"/>
      <c r="MF11" s="67"/>
      <c r="MG11" s="67">
        <v>1</v>
      </c>
      <c r="MH11" s="67"/>
      <c r="MI11" s="67"/>
      <c r="MJ11" s="67">
        <v>1</v>
      </c>
      <c r="MK11" s="67"/>
      <c r="ML11" s="67"/>
      <c r="MM11" s="67">
        <v>1</v>
      </c>
      <c r="MN11" s="67"/>
      <c r="MO11" s="67"/>
      <c r="MP11" s="67">
        <v>1</v>
      </c>
      <c r="MQ11" s="67"/>
      <c r="MR11" s="67"/>
      <c r="MS11" s="67"/>
      <c r="MT11" s="67">
        <v>1</v>
      </c>
      <c r="MU11" s="67"/>
      <c r="MV11" s="67">
        <v>1</v>
      </c>
      <c r="MW11" s="67"/>
      <c r="MX11" s="67"/>
      <c r="MY11" s="67">
        <v>1</v>
      </c>
      <c r="MZ11" s="67"/>
      <c r="NA11" s="67"/>
      <c r="NB11" s="67"/>
      <c r="NC11" s="67">
        <v>1</v>
      </c>
      <c r="ND11" s="67"/>
      <c r="NE11" s="67"/>
      <c r="NF11" s="67">
        <v>1</v>
      </c>
      <c r="NG11" s="67"/>
      <c r="NH11" s="67"/>
      <c r="NI11" s="67">
        <v>1</v>
      </c>
      <c r="NJ11" s="67"/>
      <c r="NK11" s="67"/>
      <c r="NL11" s="67">
        <v>1</v>
      </c>
      <c r="NM11" s="67"/>
      <c r="NN11" s="67"/>
      <c r="NO11" s="67">
        <v>1</v>
      </c>
      <c r="NP11" s="67"/>
      <c r="NQ11" s="67">
        <v>1</v>
      </c>
      <c r="NR11" s="67"/>
      <c r="NS11" s="67"/>
      <c r="NT11" s="67"/>
      <c r="NU11" s="67">
        <v>1</v>
      </c>
      <c r="NV11" s="67"/>
      <c r="NW11" s="67"/>
      <c r="NX11" s="67">
        <v>1</v>
      </c>
      <c r="NY11" s="67"/>
      <c r="NZ11" s="65"/>
      <c r="OA11" s="65">
        <v>1</v>
      </c>
      <c r="OB11" s="65"/>
      <c r="OC11" s="65"/>
      <c r="OD11" s="65">
        <v>1</v>
      </c>
      <c r="OE11" s="65"/>
      <c r="OF11" s="65"/>
      <c r="OG11" s="65">
        <v>1</v>
      </c>
      <c r="OH11" s="65"/>
      <c r="OI11" s="65"/>
      <c r="OJ11" s="65">
        <v>1</v>
      </c>
      <c r="OK11" s="65"/>
      <c r="OL11" s="65">
        <v>1</v>
      </c>
      <c r="OM11" s="65"/>
      <c r="ON11" s="65"/>
      <c r="OO11" s="65"/>
      <c r="OP11" s="65">
        <v>1</v>
      </c>
      <c r="OQ11" s="65"/>
      <c r="OR11" s="65"/>
      <c r="OS11" s="65">
        <v>1</v>
      </c>
      <c r="OT11" s="65"/>
      <c r="OU11" s="67">
        <v>1</v>
      </c>
      <c r="OV11" s="67"/>
      <c r="OW11" s="67"/>
      <c r="OX11" s="67">
        <v>1</v>
      </c>
      <c r="OY11" s="67"/>
      <c r="OZ11" s="67"/>
      <c r="PA11" s="67">
        <v>1</v>
      </c>
      <c r="PB11" s="67"/>
      <c r="PC11" s="67"/>
      <c r="PD11" s="67"/>
      <c r="PE11" s="67">
        <v>1</v>
      </c>
      <c r="PF11" s="67"/>
      <c r="PG11" s="67">
        <v>1</v>
      </c>
      <c r="PH11" s="67"/>
      <c r="PI11" s="67"/>
      <c r="PJ11" s="65"/>
      <c r="PK11" s="65">
        <v>1</v>
      </c>
      <c r="PL11" s="65"/>
      <c r="PM11" s="65"/>
      <c r="PN11" s="65">
        <v>1</v>
      </c>
      <c r="PO11" s="65"/>
      <c r="PP11" s="65"/>
      <c r="PQ11" s="65">
        <v>1</v>
      </c>
      <c r="PR11" s="65"/>
      <c r="PS11" s="65"/>
      <c r="PT11" s="65">
        <v>1</v>
      </c>
      <c r="PU11" s="65"/>
      <c r="PV11" s="65">
        <v>1</v>
      </c>
      <c r="PW11" s="65"/>
      <c r="PX11" s="65"/>
      <c r="PY11" s="65"/>
      <c r="PZ11" s="65">
        <v>1</v>
      </c>
      <c r="QA11" s="65"/>
      <c r="QB11" s="65"/>
      <c r="QC11" s="65">
        <v>1</v>
      </c>
      <c r="QD11" s="65"/>
      <c r="QE11" s="65">
        <v>1</v>
      </c>
      <c r="QF11" s="65"/>
      <c r="QG11" s="65"/>
      <c r="QH11" s="65">
        <v>1</v>
      </c>
      <c r="QI11" s="65"/>
      <c r="QJ11" s="65"/>
      <c r="QK11" s="65">
        <v>1</v>
      </c>
      <c r="QL11" s="65"/>
      <c r="QM11" s="65"/>
      <c r="QN11" s="65"/>
      <c r="QO11" s="65">
        <v>1</v>
      </c>
      <c r="QP11" s="65"/>
      <c r="QQ11" s="65"/>
      <c r="QR11" s="65">
        <v>1</v>
      </c>
      <c r="QS11" s="65"/>
      <c r="QT11" s="65"/>
      <c r="QU11" s="65">
        <v>1</v>
      </c>
      <c r="QV11" s="65"/>
      <c r="QW11" s="65"/>
      <c r="QX11" s="65">
        <v>1</v>
      </c>
      <c r="QY11" s="65"/>
      <c r="QZ11" s="65"/>
      <c r="RA11" s="65">
        <v>1</v>
      </c>
      <c r="RB11" s="65"/>
      <c r="RC11" s="65"/>
      <c r="RD11" s="65">
        <v>1</v>
      </c>
      <c r="RE11" s="65"/>
      <c r="RF11" s="65">
        <v>1</v>
      </c>
      <c r="RG11" s="65"/>
      <c r="RH11" s="65"/>
      <c r="RI11" s="65">
        <v>1</v>
      </c>
      <c r="RJ11" s="65"/>
      <c r="RK11" s="65"/>
      <c r="RL11" s="65">
        <v>1</v>
      </c>
      <c r="RM11" s="65"/>
      <c r="RN11" s="65"/>
      <c r="RO11" s="65"/>
      <c r="RP11" s="65">
        <v>1</v>
      </c>
      <c r="RQ11" s="65"/>
      <c r="RR11" s="65">
        <v>1</v>
      </c>
      <c r="RS11" s="65"/>
      <c r="RT11" s="65"/>
      <c r="RU11" s="65"/>
      <c r="RV11" s="65">
        <v>1</v>
      </c>
      <c r="RW11" s="65"/>
      <c r="RX11" s="65">
        <v>1</v>
      </c>
      <c r="RY11" s="65"/>
      <c r="RZ11" s="65"/>
      <c r="SA11" s="65">
        <v>1</v>
      </c>
      <c r="SB11" s="65"/>
      <c r="SC11" s="65"/>
      <c r="SD11" s="65">
        <v>1</v>
      </c>
      <c r="SE11" s="65"/>
      <c r="SF11" s="65"/>
      <c r="SG11" s="65">
        <v>1</v>
      </c>
      <c r="SH11" s="65"/>
      <c r="SI11" s="65"/>
      <c r="SJ11" s="65">
        <v>1</v>
      </c>
      <c r="SK11" s="65"/>
      <c r="SL11" s="65"/>
      <c r="SM11" s="65"/>
      <c r="SN11" s="65">
        <v>1</v>
      </c>
      <c r="SO11" s="65"/>
      <c r="SP11" s="65">
        <v>1</v>
      </c>
      <c r="SQ11" s="65"/>
      <c r="SR11" s="65"/>
      <c r="SS11" s="65">
        <v>1</v>
      </c>
      <c r="ST11" s="65"/>
      <c r="SU11" s="65"/>
      <c r="SV11" s="65">
        <v>1</v>
      </c>
      <c r="SW11" s="65"/>
      <c r="SX11" s="65"/>
      <c r="SY11" s="65">
        <v>1</v>
      </c>
      <c r="SZ11" s="65"/>
      <c r="TA11" s="65"/>
      <c r="TB11" s="65">
        <v>1</v>
      </c>
      <c r="TC11" s="65"/>
      <c r="TD11" s="65"/>
      <c r="TE11" s="65">
        <v>1</v>
      </c>
      <c r="TF11" s="65"/>
      <c r="TG11" s="66"/>
      <c r="TH11" s="65">
        <v>1</v>
      </c>
      <c r="TI11" s="65"/>
      <c r="TJ11" s="65"/>
      <c r="TK11" s="65"/>
      <c r="TL11" s="65">
        <v>1</v>
      </c>
      <c r="TM11" s="65"/>
      <c r="TN11" s="65">
        <v>1</v>
      </c>
      <c r="TO11" s="65"/>
      <c r="TP11" s="66"/>
      <c r="TQ11" s="65">
        <v>1</v>
      </c>
      <c r="TR11" s="65"/>
      <c r="TS11" s="66"/>
      <c r="TT11" s="65">
        <v>1</v>
      </c>
      <c r="TU11" s="65"/>
      <c r="TV11" s="65"/>
      <c r="TW11" s="65">
        <v>1</v>
      </c>
      <c r="TX11" s="65"/>
      <c r="TY11" s="65"/>
      <c r="TZ11" s="65">
        <v>1</v>
      </c>
      <c r="UA11" s="65"/>
      <c r="UB11" s="65"/>
      <c r="UC11" s="65">
        <v>1</v>
      </c>
      <c r="UD11" s="65"/>
      <c r="UE11" s="65"/>
      <c r="UF11" s="65">
        <v>1</v>
      </c>
      <c r="UG11" s="65"/>
      <c r="UH11" s="65"/>
      <c r="UI11" s="65">
        <v>1</v>
      </c>
      <c r="UJ11" s="65"/>
      <c r="UK11" s="65"/>
      <c r="UL11" s="65">
        <v>1</v>
      </c>
      <c r="UM11" s="65"/>
      <c r="UN11" s="65"/>
      <c r="UO11" s="65">
        <v>1</v>
      </c>
      <c r="UP11" s="65"/>
      <c r="UQ11" s="66"/>
      <c r="UR11" s="1">
        <v>1</v>
      </c>
      <c r="US11" s="1"/>
      <c r="UT11" s="1"/>
      <c r="UU11" s="69">
        <v>1</v>
      </c>
      <c r="UV11" s="65"/>
      <c r="UW11" s="65"/>
      <c r="UX11" s="65">
        <v>1</v>
      </c>
      <c r="UY11" s="65"/>
      <c r="UZ11" s="65"/>
      <c r="VA11" s="65"/>
      <c r="VB11" s="65">
        <v>1</v>
      </c>
      <c r="VC11" s="65"/>
      <c r="VD11" s="65">
        <v>1</v>
      </c>
      <c r="VE11" s="65"/>
      <c r="VF11" s="65"/>
      <c r="VG11" s="65">
        <v>1</v>
      </c>
      <c r="VH11" s="65"/>
      <c r="VI11" s="65"/>
      <c r="VJ11" s="65">
        <v>1</v>
      </c>
      <c r="VK11" s="65"/>
      <c r="VL11" s="65"/>
      <c r="VM11" s="65">
        <v>1</v>
      </c>
      <c r="VN11" s="65"/>
      <c r="VO11" s="65"/>
      <c r="VP11" s="65">
        <v>1</v>
      </c>
      <c r="VQ11" s="65"/>
      <c r="VR11" s="65"/>
      <c r="VS11" s="65">
        <v>1</v>
      </c>
      <c r="VT11" s="65"/>
      <c r="VU11" s="65"/>
    </row>
    <row r="12" spans="1:593" ht="19.5" thickBot="1" x14ac:dyDescent="0.3">
      <c r="A12" s="2">
        <v>2</v>
      </c>
      <c r="B12" s="188" t="s">
        <v>3248</v>
      </c>
      <c r="C12" s="56">
        <v>1</v>
      </c>
      <c r="D12" s="56"/>
      <c r="E12" s="56"/>
      <c r="F12" s="1">
        <v>1</v>
      </c>
      <c r="G12" s="1"/>
      <c r="H12" s="1"/>
      <c r="I12" s="1">
        <v>1</v>
      </c>
      <c r="J12" s="1"/>
      <c r="K12" s="1"/>
      <c r="L12" s="1">
        <v>1</v>
      </c>
      <c r="M12" s="1"/>
      <c r="N12" s="1"/>
      <c r="O12" s="1">
        <v>1</v>
      </c>
      <c r="P12" s="1"/>
      <c r="Q12" s="1"/>
      <c r="R12" s="1">
        <v>1</v>
      </c>
      <c r="S12" s="1"/>
      <c r="T12" s="1"/>
      <c r="U12" s="1">
        <v>1</v>
      </c>
      <c r="V12" s="1"/>
      <c r="W12" s="1"/>
      <c r="X12" s="1"/>
      <c r="Y12" s="1">
        <v>1</v>
      </c>
      <c r="Z12" s="1"/>
      <c r="AA12" s="1">
        <v>1</v>
      </c>
      <c r="AB12" s="1"/>
      <c r="AC12" s="1"/>
      <c r="AD12" s="1"/>
      <c r="AE12" s="1">
        <v>1</v>
      </c>
      <c r="AF12" s="1"/>
      <c r="AG12" s="1">
        <v>1</v>
      </c>
      <c r="AH12" s="1"/>
      <c r="AI12" s="1"/>
      <c r="AJ12" s="1">
        <v>1</v>
      </c>
      <c r="AK12" s="1"/>
      <c r="AL12" s="1"/>
      <c r="AM12" s="1">
        <v>1</v>
      </c>
      <c r="AN12" s="1"/>
      <c r="AO12" s="1"/>
      <c r="AP12" s="1">
        <v>1</v>
      </c>
      <c r="AQ12" s="1"/>
      <c r="AR12" s="1"/>
      <c r="AS12" s="1">
        <v>1</v>
      </c>
      <c r="AT12" s="1"/>
      <c r="AU12" s="1"/>
      <c r="AV12" s="1"/>
      <c r="AW12" s="1">
        <v>1</v>
      </c>
      <c r="AX12" s="1"/>
      <c r="AY12" s="1">
        <v>1</v>
      </c>
      <c r="AZ12" s="1"/>
      <c r="BA12" s="1"/>
      <c r="BB12" s="1">
        <v>1</v>
      </c>
      <c r="BC12" s="1"/>
      <c r="BD12" s="1"/>
      <c r="BE12" s="1"/>
      <c r="BF12" s="1">
        <v>1</v>
      </c>
      <c r="BG12" s="1"/>
      <c r="BH12" s="1">
        <v>1</v>
      </c>
      <c r="BI12" s="1"/>
      <c r="BJ12" s="1"/>
      <c r="BK12" s="1"/>
      <c r="BL12" s="1">
        <v>1</v>
      </c>
      <c r="BM12" s="1"/>
      <c r="BN12" s="1"/>
      <c r="BO12" s="1">
        <v>1</v>
      </c>
      <c r="BP12" s="1"/>
      <c r="BQ12" s="1"/>
      <c r="BR12" s="1">
        <v>1</v>
      </c>
      <c r="BS12" s="1"/>
      <c r="BT12" s="1"/>
      <c r="BU12" s="1">
        <v>1</v>
      </c>
      <c r="BV12" s="1"/>
      <c r="BW12" s="1">
        <v>1</v>
      </c>
      <c r="BX12" s="1"/>
      <c r="BY12" s="1"/>
      <c r="BZ12" s="1">
        <v>1</v>
      </c>
      <c r="CA12" s="1"/>
      <c r="CB12" s="1"/>
      <c r="CC12" s="1">
        <v>1</v>
      </c>
      <c r="CD12" s="1"/>
      <c r="CE12" s="65"/>
      <c r="CF12" s="65">
        <v>1</v>
      </c>
      <c r="CG12" s="65"/>
      <c r="CH12" s="1"/>
      <c r="CI12" s="1">
        <v>1</v>
      </c>
      <c r="CJ12" s="1"/>
      <c r="CK12" s="1"/>
      <c r="CL12" s="1">
        <v>1</v>
      </c>
      <c r="CM12" s="1"/>
      <c r="CN12" s="1"/>
      <c r="CO12" s="1">
        <v>1</v>
      </c>
      <c r="CP12" s="1"/>
      <c r="CQ12" s="1"/>
      <c r="CR12" s="65">
        <v>1</v>
      </c>
      <c r="CS12" s="65"/>
      <c r="CT12" s="65"/>
      <c r="CU12" s="65">
        <v>1</v>
      </c>
      <c r="CV12" s="65"/>
      <c r="CW12" s="65"/>
      <c r="CX12" s="65"/>
      <c r="CY12" s="65">
        <v>1</v>
      </c>
      <c r="CZ12" s="65"/>
      <c r="DA12" s="65"/>
      <c r="DB12" s="65">
        <v>1</v>
      </c>
      <c r="DC12" s="65"/>
      <c r="DD12" s="65">
        <v>1</v>
      </c>
      <c r="DE12" s="65"/>
      <c r="DF12" s="65"/>
      <c r="DG12" s="65">
        <v>1</v>
      </c>
      <c r="DH12" s="65"/>
      <c r="DI12" s="65"/>
      <c r="DJ12" s="65">
        <v>1</v>
      </c>
      <c r="DK12" s="65"/>
      <c r="DL12" s="65"/>
      <c r="DM12" s="65">
        <v>1</v>
      </c>
      <c r="DN12" s="65"/>
      <c r="DO12" s="65"/>
      <c r="DP12" s="65"/>
      <c r="DQ12" s="65">
        <v>1</v>
      </c>
      <c r="DR12" s="65"/>
      <c r="DS12" s="65">
        <v>1</v>
      </c>
      <c r="DT12" s="65"/>
      <c r="DU12" s="65"/>
      <c r="DV12" s="65">
        <v>1</v>
      </c>
      <c r="DW12" s="65"/>
      <c r="DX12" s="65"/>
      <c r="DY12" s="65">
        <v>1</v>
      </c>
      <c r="DZ12" s="65"/>
      <c r="EA12" s="65"/>
      <c r="EB12" s="65">
        <v>1</v>
      </c>
      <c r="EC12" s="65"/>
      <c r="ED12" s="65"/>
      <c r="EE12" s="65"/>
      <c r="EF12" s="65">
        <v>1</v>
      </c>
      <c r="EG12" s="65"/>
      <c r="EH12" s="65">
        <v>1</v>
      </c>
      <c r="EI12" s="65"/>
      <c r="EJ12" s="65"/>
      <c r="EK12" s="65"/>
      <c r="EL12" s="65">
        <v>1</v>
      </c>
      <c r="EM12" s="65"/>
      <c r="EN12" s="65">
        <v>1</v>
      </c>
      <c r="EO12" s="65"/>
      <c r="EP12" s="65"/>
      <c r="EQ12" s="65"/>
      <c r="ER12" s="65">
        <v>1</v>
      </c>
      <c r="ES12" s="65"/>
      <c r="ET12" s="65"/>
      <c r="EU12" s="65">
        <v>1</v>
      </c>
      <c r="EV12" s="65"/>
      <c r="EW12" s="65"/>
      <c r="EX12" s="65">
        <v>1</v>
      </c>
      <c r="EY12" s="65"/>
      <c r="EZ12" s="65"/>
      <c r="FA12" s="65">
        <v>1</v>
      </c>
      <c r="FB12" s="65"/>
      <c r="FC12" s="65"/>
      <c r="FD12" s="65">
        <v>1</v>
      </c>
      <c r="FE12" s="65"/>
      <c r="FF12" s="65"/>
      <c r="FG12" s="65">
        <v>1</v>
      </c>
      <c r="FH12" s="66"/>
      <c r="FI12" s="65"/>
      <c r="FJ12" s="65">
        <v>1</v>
      </c>
      <c r="FK12" s="65"/>
      <c r="FL12" s="65"/>
      <c r="FM12" s="65">
        <v>1</v>
      </c>
      <c r="FN12" s="65"/>
      <c r="FO12" s="65"/>
      <c r="FP12" s="65">
        <v>1</v>
      </c>
      <c r="FQ12" s="65"/>
      <c r="FR12" s="65"/>
      <c r="FS12" s="65">
        <v>1</v>
      </c>
      <c r="FT12" s="65"/>
      <c r="FU12" s="65"/>
      <c r="FV12" s="65">
        <v>1</v>
      </c>
      <c r="FW12" s="65"/>
      <c r="FX12" s="67">
        <v>1</v>
      </c>
      <c r="FY12" s="67"/>
      <c r="FZ12" s="67"/>
      <c r="GA12" s="65"/>
      <c r="GB12" s="65">
        <v>1</v>
      </c>
      <c r="GC12" s="65"/>
      <c r="GD12" s="65"/>
      <c r="GE12" s="65">
        <v>1</v>
      </c>
      <c r="GF12" s="65"/>
      <c r="GG12" s="65"/>
      <c r="GH12" s="65">
        <v>1</v>
      </c>
      <c r="GI12" s="65"/>
      <c r="GJ12" s="65"/>
      <c r="GK12" s="65">
        <v>1</v>
      </c>
      <c r="GL12" s="65"/>
      <c r="GM12" s="65"/>
      <c r="GN12" s="65">
        <v>1</v>
      </c>
      <c r="GO12" s="65"/>
      <c r="GP12" s="65"/>
      <c r="GQ12" s="65">
        <v>1</v>
      </c>
      <c r="GR12" s="65"/>
      <c r="GS12" s="65"/>
      <c r="GT12" s="65">
        <v>1</v>
      </c>
      <c r="GU12" s="65"/>
      <c r="GV12" s="65">
        <v>1</v>
      </c>
      <c r="GW12" s="65"/>
      <c r="GX12" s="65"/>
      <c r="GY12" s="65"/>
      <c r="GZ12" s="65">
        <v>1</v>
      </c>
      <c r="HA12" s="65"/>
      <c r="HB12" s="65">
        <v>1</v>
      </c>
      <c r="HC12" s="65"/>
      <c r="HD12" s="65"/>
      <c r="HE12" s="65">
        <v>1</v>
      </c>
      <c r="HF12" s="65"/>
      <c r="HG12" s="65"/>
      <c r="HH12" s="65">
        <v>1</v>
      </c>
      <c r="HI12" s="65"/>
      <c r="HJ12" s="65"/>
      <c r="HK12" s="65">
        <v>1</v>
      </c>
      <c r="HL12" s="65"/>
      <c r="HM12" s="65"/>
      <c r="HN12" s="65">
        <v>1</v>
      </c>
      <c r="HO12" s="65"/>
      <c r="HP12" s="65"/>
      <c r="HQ12" s="65"/>
      <c r="HR12" s="65">
        <v>1</v>
      </c>
      <c r="HS12" s="65"/>
      <c r="HT12" s="65">
        <v>1</v>
      </c>
      <c r="HU12" s="65"/>
      <c r="HV12" s="65"/>
      <c r="HW12" s="65">
        <v>1</v>
      </c>
      <c r="HX12" s="65"/>
      <c r="HY12" s="65"/>
      <c r="HZ12" s="65">
        <v>1</v>
      </c>
      <c r="IA12" s="65"/>
      <c r="IB12" s="65"/>
      <c r="IC12" s="65"/>
      <c r="ID12" s="65">
        <v>1</v>
      </c>
      <c r="IE12" s="65"/>
      <c r="IF12" s="65">
        <v>1</v>
      </c>
      <c r="IG12" s="65"/>
      <c r="IH12" s="65"/>
      <c r="II12" s="65"/>
      <c r="IJ12" s="65">
        <v>1</v>
      </c>
      <c r="IK12" s="65"/>
      <c r="IL12" s="65"/>
      <c r="IM12" s="65">
        <v>1</v>
      </c>
      <c r="IN12" s="65"/>
      <c r="IO12" s="65"/>
      <c r="IP12" s="65">
        <v>1</v>
      </c>
      <c r="IQ12" s="65"/>
      <c r="IR12" s="65"/>
      <c r="IS12" s="65">
        <v>1</v>
      </c>
      <c r="IT12" s="65"/>
      <c r="IU12" s="69">
        <v>1</v>
      </c>
      <c r="IV12" s="65"/>
      <c r="IW12" s="65"/>
      <c r="IX12" s="65"/>
      <c r="IY12" s="65">
        <v>1</v>
      </c>
      <c r="IZ12" s="65"/>
      <c r="JA12" s="65"/>
      <c r="JB12" s="65">
        <v>1</v>
      </c>
      <c r="JC12" s="65"/>
      <c r="JD12" s="65">
        <v>1</v>
      </c>
      <c r="JE12" s="65"/>
      <c r="JF12" s="65"/>
      <c r="JG12" s="65"/>
      <c r="JH12" s="65">
        <v>1</v>
      </c>
      <c r="JI12" s="65"/>
      <c r="JJ12" s="65">
        <v>1</v>
      </c>
      <c r="JK12" s="65"/>
      <c r="JL12" s="65"/>
      <c r="JM12" s="65"/>
      <c r="JN12" s="65">
        <v>1</v>
      </c>
      <c r="JO12" s="65"/>
      <c r="JP12" s="65"/>
      <c r="JQ12" s="65">
        <v>1</v>
      </c>
      <c r="JR12" s="65"/>
      <c r="JS12" s="65"/>
      <c r="JT12" s="65">
        <v>1</v>
      </c>
      <c r="JU12" s="65"/>
      <c r="JV12" s="65"/>
      <c r="JW12" s="65">
        <v>1</v>
      </c>
      <c r="JX12" s="65"/>
      <c r="JY12" s="65"/>
      <c r="JZ12" s="65">
        <v>1</v>
      </c>
      <c r="KA12" s="65"/>
      <c r="KB12" s="65"/>
      <c r="KC12" s="65">
        <v>1</v>
      </c>
      <c r="KD12" s="65"/>
      <c r="KE12" s="65"/>
      <c r="KF12" s="65">
        <v>1</v>
      </c>
      <c r="KG12" s="65"/>
      <c r="KH12" s="65">
        <v>1</v>
      </c>
      <c r="KI12" s="65"/>
      <c r="KJ12" s="65"/>
      <c r="KK12" s="65">
        <v>1</v>
      </c>
      <c r="KL12" s="65"/>
      <c r="KM12" s="65"/>
      <c r="KN12" s="65">
        <v>1</v>
      </c>
      <c r="KO12" s="65"/>
      <c r="KP12" s="65"/>
      <c r="KQ12" s="65">
        <v>1</v>
      </c>
      <c r="KR12" s="65"/>
      <c r="KS12" s="65"/>
      <c r="KT12" s="65">
        <v>1</v>
      </c>
      <c r="KU12" s="65"/>
      <c r="KV12" s="65"/>
      <c r="KW12" s="65">
        <v>1</v>
      </c>
      <c r="KX12" s="65"/>
      <c r="KY12" s="65"/>
      <c r="KZ12" s="65">
        <v>1</v>
      </c>
      <c r="LA12" s="65"/>
      <c r="LB12" s="65"/>
      <c r="LC12" s="65">
        <v>1</v>
      </c>
      <c r="LD12" s="65"/>
      <c r="LE12" s="65"/>
      <c r="LF12" s="65">
        <v>1</v>
      </c>
      <c r="LG12" s="65"/>
      <c r="LH12" s="65"/>
      <c r="LI12" s="65">
        <v>1</v>
      </c>
      <c r="LJ12" s="65"/>
      <c r="LK12" s="65"/>
      <c r="LL12" s="65"/>
      <c r="LM12" s="65">
        <v>1</v>
      </c>
      <c r="LN12" s="65"/>
      <c r="LO12" s="65">
        <v>1</v>
      </c>
      <c r="LP12" s="65"/>
      <c r="LQ12" s="65"/>
      <c r="LR12" s="65"/>
      <c r="LS12" s="65">
        <v>1</v>
      </c>
      <c r="LT12" s="65"/>
      <c r="LU12" s="65"/>
      <c r="LV12" s="65">
        <v>1</v>
      </c>
      <c r="LW12" s="65"/>
      <c r="LX12" s="65"/>
      <c r="LY12" s="65">
        <v>1</v>
      </c>
      <c r="LZ12" s="65"/>
      <c r="MA12" s="65"/>
      <c r="MB12" s="65">
        <v>1</v>
      </c>
      <c r="MC12" s="65"/>
      <c r="MD12" s="65">
        <v>1</v>
      </c>
      <c r="ME12" s="65"/>
      <c r="MF12" s="65"/>
      <c r="MG12" s="65">
        <v>1</v>
      </c>
      <c r="MH12" s="65"/>
      <c r="MI12" s="65"/>
      <c r="MJ12" s="65">
        <v>1</v>
      </c>
      <c r="MK12" s="65"/>
      <c r="ML12" s="65"/>
      <c r="MM12" s="65">
        <v>1</v>
      </c>
      <c r="MN12" s="65"/>
      <c r="MO12" s="65"/>
      <c r="MP12" s="65">
        <v>1</v>
      </c>
      <c r="MQ12" s="65"/>
      <c r="MR12" s="65"/>
      <c r="MS12" s="65"/>
      <c r="MT12" s="65">
        <v>1</v>
      </c>
      <c r="MU12" s="65"/>
      <c r="MV12" s="65">
        <v>1</v>
      </c>
      <c r="MW12" s="65"/>
      <c r="MX12" s="65"/>
      <c r="MY12" s="65">
        <v>1</v>
      </c>
      <c r="MZ12" s="65"/>
      <c r="NA12" s="65"/>
      <c r="NB12" s="65"/>
      <c r="NC12" s="65">
        <v>1</v>
      </c>
      <c r="ND12" s="65"/>
      <c r="NE12" s="65"/>
      <c r="NF12" s="65">
        <v>1</v>
      </c>
      <c r="NG12" s="65"/>
      <c r="NH12" s="65"/>
      <c r="NI12" s="65">
        <v>1</v>
      </c>
      <c r="NJ12" s="65"/>
      <c r="NK12" s="65"/>
      <c r="NL12" s="65">
        <v>1</v>
      </c>
      <c r="NM12" s="65"/>
      <c r="NN12" s="65"/>
      <c r="NO12" s="65">
        <v>1</v>
      </c>
      <c r="NP12" s="65"/>
      <c r="NQ12" s="65">
        <v>1</v>
      </c>
      <c r="NR12" s="65"/>
      <c r="NS12" s="65"/>
      <c r="NT12" s="65"/>
      <c r="NU12" s="65">
        <v>1</v>
      </c>
      <c r="NV12" s="65"/>
      <c r="NW12" s="65"/>
      <c r="NX12" s="65">
        <v>1</v>
      </c>
      <c r="NY12" s="65"/>
      <c r="NZ12" s="65"/>
      <c r="OA12" s="65">
        <v>1</v>
      </c>
      <c r="OB12" s="65"/>
      <c r="OC12" s="65"/>
      <c r="OD12" s="65">
        <v>1</v>
      </c>
      <c r="OE12" s="65"/>
      <c r="OF12" s="65"/>
      <c r="OG12" s="65">
        <v>1</v>
      </c>
      <c r="OH12" s="65"/>
      <c r="OI12" s="65"/>
      <c r="OJ12" s="65">
        <v>1</v>
      </c>
      <c r="OK12" s="65"/>
      <c r="OL12" s="65">
        <v>1</v>
      </c>
      <c r="OM12" s="65"/>
      <c r="ON12" s="65"/>
      <c r="OO12" s="65"/>
      <c r="OP12" s="65">
        <v>1</v>
      </c>
      <c r="OQ12" s="65"/>
      <c r="OR12" s="65"/>
      <c r="OS12" s="65">
        <v>1</v>
      </c>
      <c r="OT12" s="65"/>
      <c r="OU12" s="65">
        <v>1</v>
      </c>
      <c r="OV12" s="65"/>
      <c r="OW12" s="65"/>
      <c r="OX12" s="65">
        <v>1</v>
      </c>
      <c r="OY12" s="65"/>
      <c r="OZ12" s="65"/>
      <c r="PA12" s="65"/>
      <c r="PB12" s="65">
        <v>1</v>
      </c>
      <c r="PC12" s="65"/>
      <c r="PD12" s="65"/>
      <c r="PE12" s="65">
        <v>1</v>
      </c>
      <c r="PF12" s="65"/>
      <c r="PG12" s="65">
        <v>1</v>
      </c>
      <c r="PH12" s="65"/>
      <c r="PI12" s="65"/>
      <c r="PJ12" s="65"/>
      <c r="PK12" s="65">
        <v>1</v>
      </c>
      <c r="PL12" s="65"/>
      <c r="PM12" s="65"/>
      <c r="PN12" s="65">
        <v>1</v>
      </c>
      <c r="PO12" s="65"/>
      <c r="PP12" s="65"/>
      <c r="PQ12" s="65">
        <v>1</v>
      </c>
      <c r="PR12" s="65"/>
      <c r="PS12" s="65"/>
      <c r="PT12" s="65">
        <v>1</v>
      </c>
      <c r="PU12" s="65"/>
      <c r="PV12" s="65"/>
      <c r="PW12" s="65">
        <v>1</v>
      </c>
      <c r="PX12" s="65"/>
      <c r="PY12" s="65"/>
      <c r="PZ12" s="65">
        <v>1</v>
      </c>
      <c r="QA12" s="65"/>
      <c r="QB12" s="65"/>
      <c r="QC12" s="65">
        <v>1</v>
      </c>
      <c r="QD12" s="65"/>
      <c r="QE12" s="65">
        <v>1</v>
      </c>
      <c r="QF12" s="65"/>
      <c r="QG12" s="65"/>
      <c r="QH12" s="65">
        <v>1</v>
      </c>
      <c r="QI12" s="65"/>
      <c r="QJ12" s="65"/>
      <c r="QK12" s="65">
        <v>1</v>
      </c>
      <c r="QL12" s="65"/>
      <c r="QM12" s="65"/>
      <c r="QN12" s="65"/>
      <c r="QO12" s="65">
        <v>1</v>
      </c>
      <c r="QP12" s="65"/>
      <c r="QQ12" s="65"/>
      <c r="QR12" s="65">
        <v>1</v>
      </c>
      <c r="QS12" s="65"/>
      <c r="QT12" s="65"/>
      <c r="QU12" s="65">
        <v>1</v>
      </c>
      <c r="QV12" s="65"/>
      <c r="QW12" s="65"/>
      <c r="QX12" s="65">
        <v>1</v>
      </c>
      <c r="QY12" s="65"/>
      <c r="QZ12" s="65"/>
      <c r="RA12" s="65">
        <v>1</v>
      </c>
      <c r="RB12" s="65"/>
      <c r="RC12" s="65"/>
      <c r="RD12" s="65">
        <v>1</v>
      </c>
      <c r="RE12" s="65"/>
      <c r="RF12" s="65">
        <v>1</v>
      </c>
      <c r="RG12" s="65"/>
      <c r="RH12" s="65"/>
      <c r="RI12" s="65">
        <v>1</v>
      </c>
      <c r="RJ12" s="65"/>
      <c r="RK12" s="65"/>
      <c r="RL12" s="65">
        <v>1</v>
      </c>
      <c r="RM12" s="65"/>
      <c r="RN12" s="65"/>
      <c r="RO12" s="65">
        <v>1</v>
      </c>
      <c r="RP12" s="65"/>
      <c r="RQ12" s="65"/>
      <c r="RR12" s="65">
        <v>1</v>
      </c>
      <c r="RS12" s="65"/>
      <c r="RT12" s="65"/>
      <c r="RU12" s="65"/>
      <c r="RV12" s="65">
        <v>1</v>
      </c>
      <c r="RW12" s="65"/>
      <c r="RX12" s="65"/>
      <c r="RY12" s="65">
        <v>1</v>
      </c>
      <c r="RZ12" s="65"/>
      <c r="SA12" s="65">
        <v>1</v>
      </c>
      <c r="SB12" s="65"/>
      <c r="SC12" s="65"/>
      <c r="SD12" s="65">
        <v>1</v>
      </c>
      <c r="SE12" s="65"/>
      <c r="SF12" s="65"/>
      <c r="SG12" s="65">
        <v>1</v>
      </c>
      <c r="SH12" s="65"/>
      <c r="SI12" s="65"/>
      <c r="SJ12" s="65">
        <v>1</v>
      </c>
      <c r="SK12" s="65"/>
      <c r="SL12" s="65"/>
      <c r="SM12" s="65"/>
      <c r="SN12" s="65">
        <v>1</v>
      </c>
      <c r="SO12" s="65"/>
      <c r="SP12" s="65"/>
      <c r="SQ12" s="65">
        <v>1</v>
      </c>
      <c r="SR12" s="65"/>
      <c r="SS12" s="65">
        <v>1</v>
      </c>
      <c r="ST12" s="65"/>
      <c r="SU12" s="65"/>
      <c r="SV12" s="65">
        <v>1</v>
      </c>
      <c r="SW12" s="65"/>
      <c r="SX12" s="65"/>
      <c r="SY12" s="65">
        <v>1</v>
      </c>
      <c r="SZ12" s="65"/>
      <c r="TA12" s="65"/>
      <c r="TB12" s="65">
        <v>1</v>
      </c>
      <c r="TC12" s="65"/>
      <c r="TD12" s="65"/>
      <c r="TE12" s="65"/>
      <c r="TF12" s="65">
        <v>1</v>
      </c>
      <c r="TG12" s="66"/>
      <c r="TH12" s="65">
        <v>1</v>
      </c>
      <c r="TI12" s="65"/>
      <c r="TJ12" s="65"/>
      <c r="TK12" s="65"/>
      <c r="TL12" s="65">
        <v>1</v>
      </c>
      <c r="TM12" s="65"/>
      <c r="TN12" s="65">
        <v>1</v>
      </c>
      <c r="TO12" s="65"/>
      <c r="TP12" s="66"/>
      <c r="TQ12" s="65">
        <v>1</v>
      </c>
      <c r="TR12" s="65"/>
      <c r="TS12" s="66"/>
      <c r="TT12" s="65">
        <v>1</v>
      </c>
      <c r="TU12" s="65"/>
      <c r="TV12" s="65"/>
      <c r="TW12" s="65">
        <v>1</v>
      </c>
      <c r="TX12" s="65"/>
      <c r="TY12" s="65"/>
      <c r="TZ12" s="65">
        <v>1</v>
      </c>
      <c r="UA12" s="65"/>
      <c r="UB12" s="65"/>
      <c r="UC12" s="65">
        <v>1</v>
      </c>
      <c r="UD12" s="65"/>
      <c r="UE12" s="65"/>
      <c r="UF12" s="65">
        <v>1</v>
      </c>
      <c r="UG12" s="65"/>
      <c r="UH12" s="65"/>
      <c r="UI12" s="65">
        <v>1</v>
      </c>
      <c r="UJ12" s="65"/>
      <c r="UK12" s="65"/>
      <c r="UL12" s="65">
        <v>1</v>
      </c>
      <c r="UM12" s="65"/>
      <c r="UN12" s="65"/>
      <c r="UO12" s="65">
        <v>1</v>
      </c>
      <c r="UP12" s="65"/>
      <c r="UQ12" s="65"/>
      <c r="UR12" s="67">
        <v>1</v>
      </c>
      <c r="US12" s="67"/>
      <c r="UT12" s="67"/>
      <c r="UU12" s="65">
        <v>1</v>
      </c>
      <c r="UV12" s="65"/>
      <c r="UW12" s="65"/>
      <c r="UX12" s="65"/>
      <c r="UY12" s="65">
        <v>1</v>
      </c>
      <c r="UZ12" s="65"/>
      <c r="VA12" s="65">
        <v>1</v>
      </c>
      <c r="VB12" s="65"/>
      <c r="VC12" s="65"/>
      <c r="VD12" s="65">
        <v>1</v>
      </c>
      <c r="VE12" s="65"/>
      <c r="VF12" s="65"/>
      <c r="VG12" s="65">
        <v>1</v>
      </c>
      <c r="VH12" s="65"/>
      <c r="VI12" s="65"/>
      <c r="VJ12" s="65">
        <v>1</v>
      </c>
      <c r="VK12" s="65"/>
      <c r="VL12" s="65"/>
      <c r="VM12" s="65"/>
      <c r="VN12" s="65">
        <v>1</v>
      </c>
      <c r="VO12" s="65"/>
      <c r="VP12" s="65">
        <v>1</v>
      </c>
      <c r="VQ12" s="65"/>
      <c r="VR12" s="65"/>
      <c r="VS12" s="65">
        <v>1</v>
      </c>
      <c r="VT12" s="65"/>
      <c r="VU12" s="65"/>
    </row>
    <row r="13" spans="1:593" ht="19.5" thickBot="1" x14ac:dyDescent="0.3">
      <c r="A13" s="2">
        <v>3</v>
      </c>
      <c r="B13" s="188" t="s">
        <v>3249</v>
      </c>
      <c r="C13" s="56">
        <v>1</v>
      </c>
      <c r="D13" s="56"/>
      <c r="E13" s="56"/>
      <c r="F13" s="1"/>
      <c r="G13" s="1">
        <v>1</v>
      </c>
      <c r="H13" s="1"/>
      <c r="I13" s="1"/>
      <c r="J13" s="1">
        <v>1</v>
      </c>
      <c r="K13" s="1"/>
      <c r="L13" s="1"/>
      <c r="M13" s="1">
        <v>1</v>
      </c>
      <c r="N13" s="1"/>
      <c r="O13" s="1"/>
      <c r="P13" s="1">
        <v>1</v>
      </c>
      <c r="Q13" s="1"/>
      <c r="R13" s="1">
        <v>1</v>
      </c>
      <c r="S13" s="1"/>
      <c r="T13" s="1"/>
      <c r="U13" s="1">
        <v>1</v>
      </c>
      <c r="V13" s="1"/>
      <c r="W13" s="1"/>
      <c r="X13" s="1"/>
      <c r="Y13" s="1">
        <v>1</v>
      </c>
      <c r="Z13" s="1"/>
      <c r="AA13" s="1">
        <v>1</v>
      </c>
      <c r="AB13" s="1"/>
      <c r="AC13" s="1"/>
      <c r="AD13" s="1"/>
      <c r="AE13" s="1">
        <v>1</v>
      </c>
      <c r="AF13" s="1"/>
      <c r="AG13" s="1"/>
      <c r="AH13" s="1">
        <v>1</v>
      </c>
      <c r="AI13" s="1"/>
      <c r="AJ13" s="1">
        <v>1</v>
      </c>
      <c r="AK13" s="1"/>
      <c r="AL13" s="1"/>
      <c r="AM13" s="1">
        <v>1</v>
      </c>
      <c r="AN13" s="1"/>
      <c r="AO13" s="1"/>
      <c r="AP13" s="1">
        <v>1</v>
      </c>
      <c r="AQ13" s="1"/>
      <c r="AR13" s="1"/>
      <c r="AS13" s="1">
        <v>1</v>
      </c>
      <c r="AT13" s="1"/>
      <c r="AU13" s="1"/>
      <c r="AV13" s="1"/>
      <c r="AW13" s="1">
        <v>1</v>
      </c>
      <c r="AX13" s="1"/>
      <c r="AY13" s="1">
        <v>1</v>
      </c>
      <c r="AZ13" s="1"/>
      <c r="BA13" s="1"/>
      <c r="BB13" s="1">
        <v>1</v>
      </c>
      <c r="BC13" s="1"/>
      <c r="BD13" s="1"/>
      <c r="BE13" s="1"/>
      <c r="BF13" s="1">
        <v>1</v>
      </c>
      <c r="BG13" s="1"/>
      <c r="BH13" s="1"/>
      <c r="BI13" s="1">
        <v>1</v>
      </c>
      <c r="BJ13" s="1"/>
      <c r="BK13" s="1"/>
      <c r="BL13" s="1">
        <v>1</v>
      </c>
      <c r="BM13" s="1"/>
      <c r="BN13" s="1"/>
      <c r="BO13" s="1">
        <v>1</v>
      </c>
      <c r="BP13" s="1"/>
      <c r="BQ13" s="1"/>
      <c r="BR13" s="1">
        <v>1</v>
      </c>
      <c r="BS13" s="1"/>
      <c r="BT13" s="1"/>
      <c r="BU13" s="1">
        <v>1</v>
      </c>
      <c r="BV13" s="1"/>
      <c r="BW13" s="1">
        <v>1</v>
      </c>
      <c r="BX13" s="1"/>
      <c r="BY13" s="1"/>
      <c r="BZ13" s="1">
        <v>1</v>
      </c>
      <c r="CA13" s="1"/>
      <c r="CB13" s="1"/>
      <c r="CC13" s="1">
        <v>1</v>
      </c>
      <c r="CD13" s="1"/>
      <c r="CE13" s="65"/>
      <c r="CF13" s="65">
        <v>1</v>
      </c>
      <c r="CG13" s="65"/>
      <c r="CH13" s="1"/>
      <c r="CI13" s="1">
        <v>1</v>
      </c>
      <c r="CJ13" s="1"/>
      <c r="CK13" s="1"/>
      <c r="CL13" s="1">
        <v>1</v>
      </c>
      <c r="CM13" s="1"/>
      <c r="CN13" s="1"/>
      <c r="CO13" s="1">
        <v>1</v>
      </c>
      <c r="CP13" s="1"/>
      <c r="CQ13" s="1"/>
      <c r="CR13" s="65">
        <v>1</v>
      </c>
      <c r="CS13" s="65"/>
      <c r="CT13" s="65"/>
      <c r="CU13" s="65">
        <v>1</v>
      </c>
      <c r="CV13" s="65"/>
      <c r="CW13" s="65"/>
      <c r="CX13" s="65"/>
      <c r="CY13" s="65">
        <v>1</v>
      </c>
      <c r="CZ13" s="65"/>
      <c r="DA13" s="65">
        <v>1</v>
      </c>
      <c r="DB13" s="65"/>
      <c r="DC13" s="65"/>
      <c r="DD13" s="65">
        <v>1</v>
      </c>
      <c r="DE13" s="65"/>
      <c r="DF13" s="65"/>
      <c r="DG13" s="65">
        <v>1</v>
      </c>
      <c r="DH13" s="65"/>
      <c r="DI13" s="65"/>
      <c r="DJ13" s="65">
        <v>1</v>
      </c>
      <c r="DK13" s="65"/>
      <c r="DL13" s="65"/>
      <c r="DM13" s="65">
        <v>1</v>
      </c>
      <c r="DN13" s="65"/>
      <c r="DO13" s="65"/>
      <c r="DP13" s="65">
        <v>1</v>
      </c>
      <c r="DQ13" s="65"/>
      <c r="DR13" s="65"/>
      <c r="DS13" s="65">
        <v>1</v>
      </c>
      <c r="DT13" s="65"/>
      <c r="DU13" s="65"/>
      <c r="DV13" s="65"/>
      <c r="DW13" s="65">
        <v>1</v>
      </c>
      <c r="DX13" s="65"/>
      <c r="DY13" s="65">
        <v>1</v>
      </c>
      <c r="DZ13" s="65"/>
      <c r="EA13" s="65"/>
      <c r="EB13" s="65">
        <v>1</v>
      </c>
      <c r="EC13" s="65"/>
      <c r="ED13" s="65"/>
      <c r="EE13" s="65"/>
      <c r="EF13" s="65">
        <v>1</v>
      </c>
      <c r="EG13" s="65"/>
      <c r="EH13" s="65">
        <v>1</v>
      </c>
      <c r="EI13" s="65"/>
      <c r="EJ13" s="65"/>
      <c r="EK13" s="65"/>
      <c r="EL13" s="65">
        <v>1</v>
      </c>
      <c r="EM13" s="65"/>
      <c r="EN13" s="65">
        <v>1</v>
      </c>
      <c r="EO13" s="65"/>
      <c r="EP13" s="65"/>
      <c r="EQ13" s="65"/>
      <c r="ER13" s="65">
        <v>1</v>
      </c>
      <c r="ES13" s="65"/>
      <c r="ET13" s="65"/>
      <c r="EU13" s="65">
        <v>1</v>
      </c>
      <c r="EV13" s="65"/>
      <c r="EW13" s="65"/>
      <c r="EX13" s="65">
        <v>1</v>
      </c>
      <c r="EY13" s="65"/>
      <c r="EZ13" s="65"/>
      <c r="FA13" s="65">
        <v>1</v>
      </c>
      <c r="FB13" s="65"/>
      <c r="FC13" s="65"/>
      <c r="FD13" s="65">
        <v>1</v>
      </c>
      <c r="FE13" s="65"/>
      <c r="FF13" s="65"/>
      <c r="FG13" s="65">
        <v>1</v>
      </c>
      <c r="FH13" s="66"/>
      <c r="FI13" s="65"/>
      <c r="FJ13" s="65">
        <v>1</v>
      </c>
      <c r="FK13" s="65"/>
      <c r="FL13" s="65"/>
      <c r="FM13" s="65">
        <v>1</v>
      </c>
      <c r="FN13" s="65"/>
      <c r="FO13" s="65"/>
      <c r="FP13" s="65">
        <v>1</v>
      </c>
      <c r="FQ13" s="65"/>
      <c r="FR13" s="65"/>
      <c r="FS13" s="65">
        <v>1</v>
      </c>
      <c r="FT13" s="65"/>
      <c r="FU13" s="65"/>
      <c r="FV13" s="65">
        <v>1</v>
      </c>
      <c r="FW13" s="65"/>
      <c r="FX13" s="65">
        <v>1</v>
      </c>
      <c r="FY13" s="65"/>
      <c r="FZ13" s="65"/>
      <c r="GA13" s="65"/>
      <c r="GB13" s="65">
        <v>1</v>
      </c>
      <c r="GC13" s="65"/>
      <c r="GD13" s="65"/>
      <c r="GE13" s="65">
        <v>1</v>
      </c>
      <c r="GF13" s="65"/>
      <c r="GG13" s="65"/>
      <c r="GH13" s="65">
        <v>1</v>
      </c>
      <c r="GI13" s="65"/>
      <c r="GJ13" s="65"/>
      <c r="GK13" s="65">
        <v>1</v>
      </c>
      <c r="GL13" s="65"/>
      <c r="GM13" s="65"/>
      <c r="GN13" s="65">
        <v>1</v>
      </c>
      <c r="GO13" s="65"/>
      <c r="GP13" s="65"/>
      <c r="GQ13" s="65">
        <v>1</v>
      </c>
      <c r="GR13" s="65"/>
      <c r="GS13" s="65"/>
      <c r="GT13" s="65">
        <v>1</v>
      </c>
      <c r="GU13" s="65"/>
      <c r="GV13" s="65"/>
      <c r="GW13" s="65">
        <v>1</v>
      </c>
      <c r="GX13" s="65"/>
      <c r="GY13" s="65"/>
      <c r="GZ13" s="65">
        <v>1</v>
      </c>
      <c r="HA13" s="65"/>
      <c r="HB13" s="65">
        <v>1</v>
      </c>
      <c r="HC13" s="65"/>
      <c r="HD13" s="65"/>
      <c r="HE13" s="65">
        <v>1</v>
      </c>
      <c r="HF13" s="65"/>
      <c r="HG13" s="65"/>
      <c r="HH13" s="65">
        <v>1</v>
      </c>
      <c r="HI13" s="65"/>
      <c r="HJ13" s="65"/>
      <c r="HK13" s="65">
        <v>1</v>
      </c>
      <c r="HL13" s="65"/>
      <c r="HM13" s="65"/>
      <c r="HN13" s="65">
        <v>1</v>
      </c>
      <c r="HO13" s="65"/>
      <c r="HP13" s="65"/>
      <c r="HQ13" s="65"/>
      <c r="HR13" s="65">
        <v>1</v>
      </c>
      <c r="HS13" s="65"/>
      <c r="HT13" s="65">
        <v>1</v>
      </c>
      <c r="HU13" s="65"/>
      <c r="HV13" s="65"/>
      <c r="HW13" s="65">
        <v>1</v>
      </c>
      <c r="HX13" s="65"/>
      <c r="HY13" s="65"/>
      <c r="HZ13" s="65">
        <v>1</v>
      </c>
      <c r="IA13" s="65"/>
      <c r="IB13" s="65"/>
      <c r="IC13" s="65"/>
      <c r="ID13" s="65">
        <v>1</v>
      </c>
      <c r="IE13" s="65"/>
      <c r="IF13" s="65"/>
      <c r="IG13" s="65">
        <v>1</v>
      </c>
      <c r="IH13" s="65"/>
      <c r="II13" s="65"/>
      <c r="IJ13" s="65">
        <v>1</v>
      </c>
      <c r="IK13" s="65"/>
      <c r="IL13" s="65"/>
      <c r="IM13" s="65">
        <v>1</v>
      </c>
      <c r="IN13" s="65"/>
      <c r="IO13" s="65"/>
      <c r="IP13" s="65">
        <v>1</v>
      </c>
      <c r="IQ13" s="65"/>
      <c r="IR13" s="65"/>
      <c r="IS13" s="65">
        <v>1</v>
      </c>
      <c r="IT13" s="65"/>
      <c r="IU13" s="69">
        <v>1</v>
      </c>
      <c r="IV13" s="65"/>
      <c r="IW13" s="65"/>
      <c r="IX13" s="65"/>
      <c r="IY13" s="65">
        <v>1</v>
      </c>
      <c r="IZ13" s="65"/>
      <c r="JA13" s="65"/>
      <c r="JB13" s="65">
        <v>1</v>
      </c>
      <c r="JC13" s="65"/>
      <c r="JD13" s="65"/>
      <c r="JE13" s="65">
        <v>1</v>
      </c>
      <c r="JF13" s="65"/>
      <c r="JG13" s="65"/>
      <c r="JH13" s="65">
        <v>1</v>
      </c>
      <c r="JI13" s="65"/>
      <c r="JJ13" s="65"/>
      <c r="JK13" s="65">
        <v>1</v>
      </c>
      <c r="JL13" s="65"/>
      <c r="JM13" s="65"/>
      <c r="JN13" s="65">
        <v>1</v>
      </c>
      <c r="JO13" s="65"/>
      <c r="JP13" s="65"/>
      <c r="JQ13" s="65">
        <v>1</v>
      </c>
      <c r="JR13" s="65"/>
      <c r="JS13" s="65"/>
      <c r="JT13" s="65">
        <v>1</v>
      </c>
      <c r="JU13" s="65"/>
      <c r="JV13" s="65"/>
      <c r="JW13" s="65">
        <v>1</v>
      </c>
      <c r="JX13" s="65"/>
      <c r="JY13" s="65"/>
      <c r="JZ13" s="65">
        <v>1</v>
      </c>
      <c r="KA13" s="65"/>
      <c r="KB13" s="65"/>
      <c r="KC13" s="65">
        <v>1</v>
      </c>
      <c r="KD13" s="65"/>
      <c r="KE13" s="65"/>
      <c r="KF13" s="65">
        <v>1</v>
      </c>
      <c r="KG13" s="65"/>
      <c r="KH13" s="65"/>
      <c r="KI13" s="65">
        <v>1</v>
      </c>
      <c r="KJ13" s="65"/>
      <c r="KK13" s="65">
        <v>1</v>
      </c>
      <c r="KL13" s="65"/>
      <c r="KM13" s="65"/>
      <c r="KN13" s="65"/>
      <c r="KO13" s="65">
        <v>1</v>
      </c>
      <c r="KP13" s="65"/>
      <c r="KQ13" s="65"/>
      <c r="KR13" s="65">
        <v>1</v>
      </c>
      <c r="KS13" s="65"/>
      <c r="KT13" s="65"/>
      <c r="KU13" s="65">
        <v>1</v>
      </c>
      <c r="KV13" s="65"/>
      <c r="KW13" s="65"/>
      <c r="KX13" s="65">
        <v>1</v>
      </c>
      <c r="KY13" s="65"/>
      <c r="KZ13" s="65">
        <v>1</v>
      </c>
      <c r="LA13" s="65"/>
      <c r="LB13" s="65"/>
      <c r="LC13" s="65">
        <v>1</v>
      </c>
      <c r="LD13" s="65"/>
      <c r="LE13" s="65"/>
      <c r="LF13" s="65">
        <v>1</v>
      </c>
      <c r="LG13" s="65"/>
      <c r="LH13" s="65"/>
      <c r="LI13" s="65">
        <v>1</v>
      </c>
      <c r="LJ13" s="65"/>
      <c r="LK13" s="65"/>
      <c r="LL13" s="65"/>
      <c r="LM13" s="65">
        <v>1</v>
      </c>
      <c r="LN13" s="65"/>
      <c r="LO13" s="65"/>
      <c r="LP13" s="65">
        <v>1</v>
      </c>
      <c r="LQ13" s="65"/>
      <c r="LR13" s="65"/>
      <c r="LS13" s="65">
        <v>1</v>
      </c>
      <c r="LT13" s="65"/>
      <c r="LU13" s="65"/>
      <c r="LV13" s="65">
        <v>1</v>
      </c>
      <c r="LW13" s="65"/>
      <c r="LX13" s="65"/>
      <c r="LY13" s="65">
        <v>1</v>
      </c>
      <c r="LZ13" s="65"/>
      <c r="MA13" s="65"/>
      <c r="MB13" s="65">
        <v>1</v>
      </c>
      <c r="MC13" s="65"/>
      <c r="MD13" s="65">
        <v>1</v>
      </c>
      <c r="ME13" s="65"/>
      <c r="MF13" s="65"/>
      <c r="MG13" s="65">
        <v>1</v>
      </c>
      <c r="MH13" s="65"/>
      <c r="MI13" s="65"/>
      <c r="MJ13" s="65">
        <v>1</v>
      </c>
      <c r="MK13" s="65"/>
      <c r="ML13" s="65"/>
      <c r="MM13" s="65"/>
      <c r="MN13" s="65">
        <v>1</v>
      </c>
      <c r="MO13" s="65"/>
      <c r="MP13" s="65">
        <v>1</v>
      </c>
      <c r="MQ13" s="65"/>
      <c r="MR13" s="65"/>
      <c r="MS13" s="65">
        <v>1</v>
      </c>
      <c r="MT13" s="65"/>
      <c r="MU13" s="65"/>
      <c r="MV13" s="65">
        <v>1</v>
      </c>
      <c r="MW13" s="65"/>
      <c r="MX13" s="65"/>
      <c r="MY13" s="65">
        <v>1</v>
      </c>
      <c r="MZ13" s="65"/>
      <c r="NA13" s="65"/>
      <c r="NB13" s="65"/>
      <c r="NC13" s="65">
        <v>1</v>
      </c>
      <c r="ND13" s="65"/>
      <c r="NE13" s="65"/>
      <c r="NF13" s="65">
        <v>1</v>
      </c>
      <c r="NG13" s="65"/>
      <c r="NH13" s="65"/>
      <c r="NI13" s="65">
        <v>1</v>
      </c>
      <c r="NJ13" s="65"/>
      <c r="NK13" s="65"/>
      <c r="NL13" s="65">
        <v>1</v>
      </c>
      <c r="NM13" s="65"/>
      <c r="NN13" s="65"/>
      <c r="NO13" s="65">
        <v>1</v>
      </c>
      <c r="NP13" s="65"/>
      <c r="NQ13" s="65"/>
      <c r="NR13" s="65">
        <v>1</v>
      </c>
      <c r="NS13" s="65"/>
      <c r="NT13" s="65"/>
      <c r="NU13" s="65">
        <v>1</v>
      </c>
      <c r="NV13" s="65"/>
      <c r="NW13" s="65"/>
      <c r="NX13" s="65">
        <v>1</v>
      </c>
      <c r="NY13" s="65"/>
      <c r="NZ13" s="65"/>
      <c r="OA13" s="65">
        <v>1</v>
      </c>
      <c r="OB13" s="65"/>
      <c r="OC13" s="65"/>
      <c r="OD13" s="65">
        <v>1</v>
      </c>
      <c r="OE13" s="65"/>
      <c r="OF13" s="65"/>
      <c r="OG13" s="65">
        <v>1</v>
      </c>
      <c r="OH13" s="65"/>
      <c r="OI13" s="65"/>
      <c r="OJ13" s="65">
        <v>1</v>
      </c>
      <c r="OK13" s="65"/>
      <c r="OL13" s="65">
        <v>1</v>
      </c>
      <c r="OM13" s="65"/>
      <c r="ON13" s="65"/>
      <c r="OO13" s="65"/>
      <c r="OP13" s="65">
        <v>1</v>
      </c>
      <c r="OQ13" s="65"/>
      <c r="OR13" s="65"/>
      <c r="OS13" s="65">
        <v>1</v>
      </c>
      <c r="OT13" s="65"/>
      <c r="OU13" s="65">
        <v>1</v>
      </c>
      <c r="OV13" s="65"/>
      <c r="OW13" s="65"/>
      <c r="OX13" s="65">
        <v>1</v>
      </c>
      <c r="OY13" s="65"/>
      <c r="OZ13" s="65"/>
      <c r="PA13" s="65"/>
      <c r="PB13" s="65">
        <v>1</v>
      </c>
      <c r="PC13" s="65"/>
      <c r="PD13" s="65"/>
      <c r="PE13" s="65">
        <v>1</v>
      </c>
      <c r="PF13" s="65"/>
      <c r="PG13" s="65">
        <v>1</v>
      </c>
      <c r="PH13" s="65"/>
      <c r="PI13" s="65"/>
      <c r="PJ13" s="65">
        <v>1</v>
      </c>
      <c r="PK13" s="65"/>
      <c r="PL13" s="65"/>
      <c r="PM13" s="65"/>
      <c r="PN13" s="65">
        <v>1</v>
      </c>
      <c r="PO13" s="65"/>
      <c r="PP13" s="65"/>
      <c r="PQ13" s="65">
        <v>1</v>
      </c>
      <c r="PR13" s="65"/>
      <c r="PS13" s="65"/>
      <c r="PT13" s="65">
        <v>1</v>
      </c>
      <c r="PU13" s="65"/>
      <c r="PV13" s="65"/>
      <c r="PW13" s="65">
        <v>1</v>
      </c>
      <c r="PX13" s="65"/>
      <c r="PY13" s="65"/>
      <c r="PZ13" s="65">
        <v>1</v>
      </c>
      <c r="QA13" s="65"/>
      <c r="QB13" s="65"/>
      <c r="QC13" s="65">
        <v>1</v>
      </c>
      <c r="QD13" s="65"/>
      <c r="QE13" s="65">
        <v>1</v>
      </c>
      <c r="QF13" s="65"/>
      <c r="QG13" s="65"/>
      <c r="QH13" s="65">
        <v>1</v>
      </c>
      <c r="QI13" s="65"/>
      <c r="QJ13" s="65"/>
      <c r="QK13" s="65">
        <v>1</v>
      </c>
      <c r="QL13" s="65"/>
      <c r="QM13" s="65"/>
      <c r="QN13" s="65"/>
      <c r="QO13" s="65">
        <v>1</v>
      </c>
      <c r="QP13" s="65"/>
      <c r="QQ13" s="65"/>
      <c r="QR13" s="65">
        <v>1</v>
      </c>
      <c r="QS13" s="65"/>
      <c r="QT13" s="65"/>
      <c r="QU13" s="65">
        <v>1</v>
      </c>
      <c r="QV13" s="65"/>
      <c r="QW13" s="65"/>
      <c r="QX13" s="65">
        <v>1</v>
      </c>
      <c r="QY13" s="65"/>
      <c r="QZ13" s="65"/>
      <c r="RA13" s="65">
        <v>1</v>
      </c>
      <c r="RB13" s="65"/>
      <c r="RC13" s="65"/>
      <c r="RD13" s="65">
        <v>1</v>
      </c>
      <c r="RE13" s="65"/>
      <c r="RF13" s="65"/>
      <c r="RG13" s="65">
        <v>1</v>
      </c>
      <c r="RH13" s="65"/>
      <c r="RI13" s="65">
        <v>1</v>
      </c>
      <c r="RJ13" s="65"/>
      <c r="RK13" s="65"/>
      <c r="RL13" s="65">
        <v>1</v>
      </c>
      <c r="RM13" s="65"/>
      <c r="RN13" s="65"/>
      <c r="RO13" s="65"/>
      <c r="RP13" s="65">
        <v>1</v>
      </c>
      <c r="RQ13" s="65"/>
      <c r="RR13" s="65">
        <v>1</v>
      </c>
      <c r="RS13" s="65"/>
      <c r="RT13" s="65"/>
      <c r="RU13" s="65"/>
      <c r="RV13" s="65">
        <v>1</v>
      </c>
      <c r="RW13" s="65"/>
      <c r="RX13" s="65">
        <v>1</v>
      </c>
      <c r="RY13" s="65"/>
      <c r="RZ13" s="65"/>
      <c r="SA13" s="65">
        <v>1</v>
      </c>
      <c r="SB13" s="65"/>
      <c r="SC13" s="65"/>
      <c r="SD13" s="65">
        <v>1</v>
      </c>
      <c r="SE13" s="65"/>
      <c r="SF13" s="65"/>
      <c r="SG13" s="65">
        <v>1</v>
      </c>
      <c r="SH13" s="65"/>
      <c r="SI13" s="65"/>
      <c r="SJ13" s="65">
        <v>1</v>
      </c>
      <c r="SK13" s="65"/>
      <c r="SL13" s="65"/>
      <c r="SM13" s="65"/>
      <c r="SN13" s="65">
        <v>1</v>
      </c>
      <c r="SO13" s="65"/>
      <c r="SP13" s="65"/>
      <c r="SQ13" s="65">
        <v>1</v>
      </c>
      <c r="SR13" s="65"/>
      <c r="SS13" s="65">
        <v>1</v>
      </c>
      <c r="ST13" s="65"/>
      <c r="SU13" s="65"/>
      <c r="SV13" s="65">
        <v>1</v>
      </c>
      <c r="SW13" s="65"/>
      <c r="SX13" s="65"/>
      <c r="SY13" s="65"/>
      <c r="SZ13" s="65">
        <v>1</v>
      </c>
      <c r="TA13" s="65"/>
      <c r="TB13" s="65">
        <v>1</v>
      </c>
      <c r="TC13" s="65"/>
      <c r="TD13" s="65"/>
      <c r="TE13" s="65"/>
      <c r="TF13" s="65">
        <v>1</v>
      </c>
      <c r="TG13" s="66"/>
      <c r="TH13" s="65">
        <v>1</v>
      </c>
      <c r="TI13" s="65"/>
      <c r="TJ13" s="65"/>
      <c r="TK13" s="65"/>
      <c r="TL13" s="65">
        <v>1</v>
      </c>
      <c r="TM13" s="65"/>
      <c r="TN13" s="65">
        <v>1</v>
      </c>
      <c r="TO13" s="65"/>
      <c r="TP13" s="66"/>
      <c r="TQ13" s="65">
        <v>1</v>
      </c>
      <c r="TR13" s="65"/>
      <c r="TS13" s="66"/>
      <c r="TT13" s="65">
        <v>1</v>
      </c>
      <c r="TU13" s="65"/>
      <c r="TV13" s="65"/>
      <c r="TW13" s="65">
        <v>1</v>
      </c>
      <c r="TX13" s="65"/>
      <c r="TY13" s="65"/>
      <c r="TZ13" s="65"/>
      <c r="UA13" s="65">
        <v>1</v>
      </c>
      <c r="UB13" s="65"/>
      <c r="UC13" s="65">
        <v>1</v>
      </c>
      <c r="UD13" s="65"/>
      <c r="UE13" s="65"/>
      <c r="UF13" s="65"/>
      <c r="UG13" s="65">
        <v>1</v>
      </c>
      <c r="UH13" s="65"/>
      <c r="UI13" s="65">
        <v>1</v>
      </c>
      <c r="UJ13" s="65"/>
      <c r="UK13" s="65"/>
      <c r="UL13" s="65"/>
      <c r="UM13" s="65">
        <v>1</v>
      </c>
      <c r="UN13" s="65"/>
      <c r="UO13" s="65">
        <v>1</v>
      </c>
      <c r="UP13" s="65"/>
      <c r="UQ13" s="65"/>
      <c r="UR13" s="65">
        <v>1</v>
      </c>
      <c r="US13" s="65"/>
      <c r="UT13" s="65"/>
      <c r="UU13" s="65">
        <v>1</v>
      </c>
      <c r="UV13" s="65"/>
      <c r="UW13" s="65"/>
      <c r="UX13" s="65"/>
      <c r="UY13" s="65">
        <v>1</v>
      </c>
      <c r="UZ13" s="65"/>
      <c r="VA13" s="65">
        <v>1</v>
      </c>
      <c r="VB13" s="65"/>
      <c r="VC13" s="65"/>
      <c r="VD13" s="65">
        <v>1</v>
      </c>
      <c r="VE13" s="65"/>
      <c r="VF13" s="65"/>
      <c r="VG13" s="65">
        <v>1</v>
      </c>
      <c r="VH13" s="65"/>
      <c r="VI13" s="65"/>
      <c r="VJ13" s="65"/>
      <c r="VK13" s="65">
        <v>1</v>
      </c>
      <c r="VL13" s="65"/>
      <c r="VM13" s="65"/>
      <c r="VN13" s="65">
        <v>1</v>
      </c>
      <c r="VO13" s="65"/>
      <c r="VP13" s="65">
        <v>1</v>
      </c>
      <c r="VQ13" s="65"/>
      <c r="VR13" s="65"/>
      <c r="VS13" s="65"/>
      <c r="VT13" s="65">
        <v>1</v>
      </c>
      <c r="VU13" s="65"/>
    </row>
    <row r="14" spans="1:593" ht="19.5" thickBot="1" x14ac:dyDescent="0.3">
      <c r="A14" s="2">
        <v>4</v>
      </c>
      <c r="B14" s="188" t="s">
        <v>3250</v>
      </c>
      <c r="C14" s="56">
        <v>1</v>
      </c>
      <c r="D14" s="56"/>
      <c r="E14" s="56"/>
      <c r="F14" s="1"/>
      <c r="G14" s="1">
        <v>1</v>
      </c>
      <c r="H14" s="1"/>
      <c r="I14" s="1">
        <v>1</v>
      </c>
      <c r="J14" s="1"/>
      <c r="K14" s="1"/>
      <c r="L14" s="1">
        <v>1</v>
      </c>
      <c r="M14" s="1"/>
      <c r="N14" s="1"/>
      <c r="O14" s="1">
        <v>1</v>
      </c>
      <c r="P14" s="1"/>
      <c r="Q14" s="1"/>
      <c r="R14" s="1"/>
      <c r="S14" s="1">
        <v>1</v>
      </c>
      <c r="T14" s="1"/>
      <c r="U14" s="1"/>
      <c r="V14" s="1">
        <v>1</v>
      </c>
      <c r="W14" s="1"/>
      <c r="X14" s="1"/>
      <c r="Y14" s="1">
        <v>1</v>
      </c>
      <c r="Z14" s="1"/>
      <c r="AA14" s="1">
        <v>1</v>
      </c>
      <c r="AB14" s="1"/>
      <c r="AC14" s="1"/>
      <c r="AD14" s="1"/>
      <c r="AE14" s="1">
        <v>1</v>
      </c>
      <c r="AF14" s="1"/>
      <c r="AG14" s="1">
        <v>1</v>
      </c>
      <c r="AH14" s="1"/>
      <c r="AI14" s="1"/>
      <c r="AK14" s="1"/>
      <c r="AL14" s="1">
        <v>1</v>
      </c>
      <c r="AM14" s="1">
        <v>1</v>
      </c>
      <c r="AN14" s="1"/>
      <c r="AO14" s="1"/>
      <c r="AP14" s="1">
        <v>1</v>
      </c>
      <c r="AQ14" s="1"/>
      <c r="AR14" s="1"/>
      <c r="AS14" s="1">
        <v>1</v>
      </c>
      <c r="AT14" s="1"/>
      <c r="AU14" s="1"/>
      <c r="AV14" s="1"/>
      <c r="AW14" s="1">
        <v>1</v>
      </c>
      <c r="AX14" s="1"/>
      <c r="AY14" s="1">
        <v>1</v>
      </c>
      <c r="AZ14" s="1"/>
      <c r="BA14" s="1"/>
      <c r="BB14" s="1">
        <v>1</v>
      </c>
      <c r="BC14" s="1"/>
      <c r="BD14" s="1"/>
      <c r="BE14" s="1"/>
      <c r="BF14" s="1">
        <v>1</v>
      </c>
      <c r="BG14" s="1"/>
      <c r="BH14" s="1"/>
      <c r="BI14" s="1">
        <v>1</v>
      </c>
      <c r="BJ14" s="1"/>
      <c r="BK14" s="1"/>
      <c r="BL14" s="1">
        <v>1</v>
      </c>
      <c r="BM14" s="1"/>
      <c r="BN14" s="1"/>
      <c r="BO14" s="1">
        <v>1</v>
      </c>
      <c r="BP14" s="1"/>
      <c r="BQ14" s="1"/>
      <c r="BR14" s="1">
        <v>1</v>
      </c>
      <c r="BS14" s="1"/>
      <c r="BT14" s="1"/>
      <c r="BU14" s="1">
        <v>1</v>
      </c>
      <c r="BV14" s="1"/>
      <c r="BW14" s="1"/>
      <c r="BX14" s="1">
        <v>1</v>
      </c>
      <c r="BY14" s="1"/>
      <c r="BZ14" s="1"/>
      <c r="CA14" s="1">
        <v>1</v>
      </c>
      <c r="CB14" s="1"/>
      <c r="CC14" s="1"/>
      <c r="CD14" s="1">
        <v>1</v>
      </c>
      <c r="CE14" s="65"/>
      <c r="CF14" s="65"/>
      <c r="CG14" s="65">
        <v>1</v>
      </c>
      <c r="CH14" s="1"/>
      <c r="CI14" s="1">
        <v>1</v>
      </c>
      <c r="CJ14" s="1"/>
      <c r="CK14" s="1"/>
      <c r="CL14" s="1"/>
      <c r="CM14" s="1"/>
      <c r="CN14" s="1">
        <v>1</v>
      </c>
      <c r="CO14" s="1">
        <v>1</v>
      </c>
      <c r="CP14" s="1"/>
      <c r="CQ14" s="1"/>
      <c r="CR14" s="65">
        <v>1</v>
      </c>
      <c r="CS14" s="65"/>
      <c r="CT14" s="65"/>
      <c r="CU14" s="65">
        <v>1</v>
      </c>
      <c r="CV14" s="65"/>
      <c r="CW14" s="65"/>
      <c r="CX14" s="65"/>
      <c r="CY14" s="65">
        <v>1</v>
      </c>
      <c r="CZ14" s="65"/>
      <c r="DA14" s="65">
        <v>1</v>
      </c>
      <c r="DB14" s="65"/>
      <c r="DC14" s="65"/>
      <c r="DD14" s="65">
        <v>1</v>
      </c>
      <c r="DE14" s="65"/>
      <c r="DF14" s="65"/>
      <c r="DG14" s="65">
        <v>1</v>
      </c>
      <c r="DH14" s="65"/>
      <c r="DI14" s="65"/>
      <c r="DJ14" s="65">
        <v>1</v>
      </c>
      <c r="DK14" s="65"/>
      <c r="DL14" s="65"/>
      <c r="DM14" s="65"/>
      <c r="DN14" s="65">
        <v>1</v>
      </c>
      <c r="DO14" s="65"/>
      <c r="DP14" s="65">
        <v>1</v>
      </c>
      <c r="DQ14" s="65"/>
      <c r="DR14" s="65"/>
      <c r="DS14" s="65"/>
      <c r="DT14" s="65">
        <v>1</v>
      </c>
      <c r="DU14" s="65"/>
      <c r="DV14" s="65"/>
      <c r="DW14" s="65">
        <v>1</v>
      </c>
      <c r="DX14" s="65"/>
      <c r="DY14" s="65">
        <v>1</v>
      </c>
      <c r="DZ14" s="65"/>
      <c r="EA14" s="65"/>
      <c r="EB14" s="65">
        <v>1</v>
      </c>
      <c r="EC14" s="65"/>
      <c r="ED14" s="65"/>
      <c r="EE14" s="65"/>
      <c r="EF14" s="65">
        <v>1</v>
      </c>
      <c r="EG14" s="65"/>
      <c r="EH14" s="65"/>
      <c r="EI14" s="65">
        <v>1</v>
      </c>
      <c r="EJ14" s="65"/>
      <c r="EK14" s="65"/>
      <c r="EL14" s="65"/>
      <c r="EM14" s="65">
        <v>1</v>
      </c>
      <c r="EN14" s="65"/>
      <c r="EO14" s="65"/>
      <c r="EP14" s="65">
        <v>1</v>
      </c>
      <c r="EQ14" s="65"/>
      <c r="ER14" s="65">
        <v>1</v>
      </c>
      <c r="ES14" s="65"/>
      <c r="ET14" s="65"/>
      <c r="EU14" s="65">
        <v>1</v>
      </c>
      <c r="EV14" s="65"/>
      <c r="EW14" s="65"/>
      <c r="EX14" s="65"/>
      <c r="EY14" s="65">
        <v>1</v>
      </c>
      <c r="EZ14" s="65"/>
      <c r="FA14" s="65"/>
      <c r="FB14" s="65">
        <v>1</v>
      </c>
      <c r="FC14" s="65"/>
      <c r="FD14" s="65"/>
      <c r="FE14" s="65">
        <v>1</v>
      </c>
      <c r="FF14" s="65"/>
      <c r="FG14" s="65">
        <v>1</v>
      </c>
      <c r="FH14" s="66"/>
      <c r="FI14" s="65"/>
      <c r="FJ14" s="65">
        <v>1</v>
      </c>
      <c r="FK14" s="65"/>
      <c r="FL14" s="65"/>
      <c r="FM14" s="65"/>
      <c r="FN14" s="65">
        <v>1</v>
      </c>
      <c r="FO14" s="65"/>
      <c r="FP14" s="65">
        <v>1</v>
      </c>
      <c r="FQ14" s="65"/>
      <c r="FR14" s="65"/>
      <c r="FS14" s="65"/>
      <c r="FT14" s="65">
        <v>1</v>
      </c>
      <c r="FU14" s="65"/>
      <c r="FV14" s="65">
        <v>1</v>
      </c>
      <c r="FW14" s="65"/>
      <c r="FX14" s="65"/>
      <c r="FY14" s="65">
        <v>1</v>
      </c>
      <c r="FZ14" s="65"/>
      <c r="GA14" s="65"/>
      <c r="GB14" s="65">
        <v>1</v>
      </c>
      <c r="GC14" s="65"/>
      <c r="GD14" s="65"/>
      <c r="GE14" s="65">
        <v>1</v>
      </c>
      <c r="GF14" s="65"/>
      <c r="GG14" s="65"/>
      <c r="GH14" s="65">
        <v>1</v>
      </c>
      <c r="GI14" s="65"/>
      <c r="GJ14" s="65"/>
      <c r="GK14" s="65">
        <v>1</v>
      </c>
      <c r="GL14" s="65"/>
      <c r="GM14" s="65"/>
      <c r="GN14" s="65">
        <v>1</v>
      </c>
      <c r="GO14" s="65"/>
      <c r="GP14" s="65"/>
      <c r="GQ14" s="65">
        <v>1</v>
      </c>
      <c r="GR14" s="65"/>
      <c r="GS14" s="65"/>
      <c r="GT14" s="65">
        <v>1</v>
      </c>
      <c r="GU14" s="65"/>
      <c r="GV14" s="65"/>
      <c r="GW14" s="65">
        <v>1</v>
      </c>
      <c r="GX14" s="65"/>
      <c r="GY14" s="65"/>
      <c r="GZ14" s="65">
        <v>1</v>
      </c>
      <c r="HA14" s="65"/>
      <c r="HB14" s="65"/>
      <c r="HC14" s="65">
        <v>1</v>
      </c>
      <c r="HD14" s="65"/>
      <c r="HE14" s="65"/>
      <c r="HF14" s="65">
        <v>1</v>
      </c>
      <c r="HG14" s="65"/>
      <c r="HH14" s="65"/>
      <c r="HI14" s="65">
        <v>1</v>
      </c>
      <c r="HJ14" s="65"/>
      <c r="HK14" s="65"/>
      <c r="HL14" s="65">
        <v>1</v>
      </c>
      <c r="HM14" s="65"/>
      <c r="HN14" s="65"/>
      <c r="HO14" s="65">
        <v>1</v>
      </c>
      <c r="HP14" s="65"/>
      <c r="HQ14" s="65"/>
      <c r="HR14" s="65"/>
      <c r="HS14" s="65">
        <v>1</v>
      </c>
      <c r="HT14" s="65">
        <v>1</v>
      </c>
      <c r="HU14" s="65"/>
      <c r="HV14" s="65"/>
      <c r="HW14" s="65"/>
      <c r="HX14" s="65">
        <v>1</v>
      </c>
      <c r="HY14" s="65"/>
      <c r="HZ14" s="65">
        <v>1</v>
      </c>
      <c r="IA14" s="65"/>
      <c r="IB14" s="65"/>
      <c r="IC14" s="65"/>
      <c r="ID14" s="65">
        <v>1</v>
      </c>
      <c r="IE14" s="65"/>
      <c r="IF14" s="65"/>
      <c r="IG14" s="65">
        <v>1</v>
      </c>
      <c r="IH14" s="65"/>
      <c r="II14" s="65"/>
      <c r="IJ14" s="65">
        <v>1</v>
      </c>
      <c r="IK14" s="65"/>
      <c r="IL14" s="65"/>
      <c r="IM14" s="65">
        <v>1</v>
      </c>
      <c r="IN14" s="65"/>
      <c r="IO14" s="65"/>
      <c r="IP14" s="65">
        <v>1</v>
      </c>
      <c r="IQ14" s="65"/>
      <c r="IR14" s="65"/>
      <c r="IS14" s="65">
        <v>1</v>
      </c>
      <c r="IT14" s="65"/>
      <c r="IU14" s="69"/>
      <c r="IV14" s="65">
        <v>1</v>
      </c>
      <c r="IW14" s="65"/>
      <c r="IX14" s="65"/>
      <c r="IY14" s="65">
        <v>1</v>
      </c>
      <c r="IZ14" s="65"/>
      <c r="JA14" s="65"/>
      <c r="JB14" s="65">
        <v>1</v>
      </c>
      <c r="JC14" s="65"/>
      <c r="JD14" s="65"/>
      <c r="JE14" s="65">
        <v>1</v>
      </c>
      <c r="JF14" s="65"/>
      <c r="JG14" s="65"/>
      <c r="JH14" s="65">
        <v>1</v>
      </c>
      <c r="JI14" s="65"/>
      <c r="JJ14" s="65"/>
      <c r="JK14" s="65">
        <v>1</v>
      </c>
      <c r="JL14" s="65"/>
      <c r="JM14" s="65"/>
      <c r="JN14" s="65">
        <v>1</v>
      </c>
      <c r="JO14" s="65"/>
      <c r="JP14" s="65"/>
      <c r="JQ14" s="65">
        <v>1</v>
      </c>
      <c r="JR14" s="65"/>
      <c r="JS14" s="65"/>
      <c r="JT14" s="65">
        <v>1</v>
      </c>
      <c r="JU14" s="65"/>
      <c r="JV14" s="65"/>
      <c r="JW14" s="65">
        <v>1</v>
      </c>
      <c r="JX14" s="65"/>
      <c r="JY14" s="65"/>
      <c r="JZ14" s="65"/>
      <c r="KA14" s="65">
        <v>1</v>
      </c>
      <c r="KB14" s="65"/>
      <c r="KC14" s="65">
        <v>1</v>
      </c>
      <c r="KD14" s="65"/>
      <c r="KE14" s="65"/>
      <c r="KF14" s="65"/>
      <c r="KG14" s="65">
        <v>1</v>
      </c>
      <c r="KH14" s="65"/>
      <c r="KI14" s="65">
        <v>1</v>
      </c>
      <c r="KJ14" s="65"/>
      <c r="KK14" s="65">
        <v>1</v>
      </c>
      <c r="KL14" s="65"/>
      <c r="KM14" s="65"/>
      <c r="KN14" s="65"/>
      <c r="KO14" s="65">
        <v>1</v>
      </c>
      <c r="KP14" s="65"/>
      <c r="KQ14" s="65"/>
      <c r="KR14" s="65">
        <v>1</v>
      </c>
      <c r="KS14" s="65"/>
      <c r="KT14" s="65"/>
      <c r="KU14" s="65">
        <v>1</v>
      </c>
      <c r="KV14" s="65"/>
      <c r="KW14" s="65"/>
      <c r="KX14" s="65">
        <v>1</v>
      </c>
      <c r="KY14" s="65"/>
      <c r="KZ14" s="65">
        <v>1</v>
      </c>
      <c r="LA14" s="65"/>
      <c r="LB14" s="65"/>
      <c r="LC14" s="65">
        <v>1</v>
      </c>
      <c r="LD14" s="65"/>
      <c r="LE14" s="65"/>
      <c r="LF14" s="65">
        <v>1</v>
      </c>
      <c r="LG14" s="65"/>
      <c r="LH14" s="65"/>
      <c r="LI14" s="65">
        <v>1</v>
      </c>
      <c r="LJ14" s="65"/>
      <c r="LK14" s="65"/>
      <c r="LL14" s="65"/>
      <c r="LM14" s="65">
        <v>1</v>
      </c>
      <c r="LN14" s="65"/>
      <c r="LO14" s="65"/>
      <c r="LP14" s="65">
        <v>1</v>
      </c>
      <c r="LQ14" s="65"/>
      <c r="LR14" s="65"/>
      <c r="LS14" s="65">
        <v>1</v>
      </c>
      <c r="LT14" s="65"/>
      <c r="LU14" s="65"/>
      <c r="LV14" s="65">
        <v>1</v>
      </c>
      <c r="LW14" s="65"/>
      <c r="LX14" s="65"/>
      <c r="LY14" s="65">
        <v>1</v>
      </c>
      <c r="LZ14" s="65"/>
      <c r="MA14" s="65"/>
      <c r="MB14" s="65">
        <v>1</v>
      </c>
      <c r="MC14" s="65"/>
      <c r="MD14" s="65">
        <v>1</v>
      </c>
      <c r="ME14" s="65"/>
      <c r="MF14" s="65"/>
      <c r="MG14" s="65">
        <v>1</v>
      </c>
      <c r="MH14" s="65"/>
      <c r="MI14" s="65"/>
      <c r="MJ14" s="65">
        <v>1</v>
      </c>
      <c r="MK14" s="65"/>
      <c r="ML14" s="65"/>
      <c r="MM14" s="65"/>
      <c r="MN14" s="65">
        <v>1</v>
      </c>
      <c r="MO14" s="65"/>
      <c r="MP14" s="65"/>
      <c r="MQ14" s="65">
        <v>1</v>
      </c>
      <c r="MR14" s="65"/>
      <c r="MS14" s="65">
        <v>1</v>
      </c>
      <c r="MT14" s="65"/>
      <c r="MU14" s="65"/>
      <c r="MV14" s="65">
        <v>1</v>
      </c>
      <c r="MW14" s="65"/>
      <c r="MX14" s="65"/>
      <c r="MY14" s="65">
        <v>1</v>
      </c>
      <c r="MZ14" s="65"/>
      <c r="NA14" s="65"/>
      <c r="NB14" s="65"/>
      <c r="NC14" s="65">
        <v>1</v>
      </c>
      <c r="ND14" s="65"/>
      <c r="NE14" s="65"/>
      <c r="NF14" s="65">
        <v>1</v>
      </c>
      <c r="NG14" s="65"/>
      <c r="NH14" s="65"/>
      <c r="NI14" s="65">
        <v>1</v>
      </c>
      <c r="NJ14" s="65"/>
      <c r="NK14" s="65"/>
      <c r="NL14" s="65">
        <v>1</v>
      </c>
      <c r="NM14" s="65"/>
      <c r="NN14" s="65"/>
      <c r="NO14" s="65">
        <v>1</v>
      </c>
      <c r="NP14" s="65"/>
      <c r="NQ14" s="65"/>
      <c r="NR14" s="65">
        <v>1</v>
      </c>
      <c r="NS14" s="65"/>
      <c r="NT14" s="65"/>
      <c r="NU14" s="65">
        <v>1</v>
      </c>
      <c r="NV14" s="65"/>
      <c r="NW14" s="65"/>
      <c r="NX14" s="65">
        <v>1</v>
      </c>
      <c r="NY14" s="65"/>
      <c r="NZ14" s="65"/>
      <c r="OA14" s="65">
        <v>1</v>
      </c>
      <c r="OB14" s="65"/>
      <c r="OC14" s="65"/>
      <c r="OD14" s="65">
        <v>1</v>
      </c>
      <c r="OE14" s="65"/>
      <c r="OF14" s="65"/>
      <c r="OG14" s="65">
        <v>1</v>
      </c>
      <c r="OH14" s="65"/>
      <c r="OI14" s="65"/>
      <c r="OJ14" s="65">
        <v>1</v>
      </c>
      <c r="OK14" s="65"/>
      <c r="OL14" s="65">
        <v>1</v>
      </c>
      <c r="OM14" s="65"/>
      <c r="ON14" s="65"/>
      <c r="OO14" s="65"/>
      <c r="OP14" s="65">
        <v>1</v>
      </c>
      <c r="OQ14" s="65"/>
      <c r="OR14" s="65"/>
      <c r="OS14" s="65">
        <v>1</v>
      </c>
      <c r="OT14" s="65"/>
      <c r="OU14" s="65">
        <v>1</v>
      </c>
      <c r="OV14" s="65"/>
      <c r="OW14" s="65"/>
      <c r="OX14" s="65"/>
      <c r="OY14" s="65">
        <v>1</v>
      </c>
      <c r="OZ14" s="65"/>
      <c r="PA14" s="65"/>
      <c r="PB14" s="65">
        <v>1</v>
      </c>
      <c r="PC14" s="65"/>
      <c r="PD14" s="65"/>
      <c r="PE14" s="65">
        <v>1</v>
      </c>
      <c r="PF14" s="65"/>
      <c r="PG14" s="65"/>
      <c r="PH14" s="65">
        <v>1</v>
      </c>
      <c r="PI14" s="65"/>
      <c r="PJ14" s="65">
        <v>1</v>
      </c>
      <c r="PK14" s="65"/>
      <c r="PL14" s="65"/>
      <c r="PM14" s="65"/>
      <c r="PN14" s="65">
        <v>1</v>
      </c>
      <c r="PO14" s="65"/>
      <c r="PP14" s="65"/>
      <c r="PQ14" s="65">
        <v>1</v>
      </c>
      <c r="PR14" s="65"/>
      <c r="PS14" s="65"/>
      <c r="PT14" s="65">
        <v>1</v>
      </c>
      <c r="PU14" s="65"/>
      <c r="PV14" s="65"/>
      <c r="PW14" s="65">
        <v>1</v>
      </c>
      <c r="PX14" s="65"/>
      <c r="PY14" s="65"/>
      <c r="PZ14" s="65">
        <v>1</v>
      </c>
      <c r="QA14" s="65"/>
      <c r="QB14" s="65"/>
      <c r="QC14" s="65">
        <v>1</v>
      </c>
      <c r="QD14" s="65"/>
      <c r="QE14" s="65">
        <v>1</v>
      </c>
      <c r="QF14" s="65"/>
      <c r="QG14" s="65"/>
      <c r="QH14" s="65">
        <v>1</v>
      </c>
      <c r="QI14" s="65"/>
      <c r="QJ14" s="65"/>
      <c r="QK14" s="65"/>
      <c r="QL14" s="65">
        <v>1</v>
      </c>
      <c r="QM14" s="65"/>
      <c r="QN14" s="65"/>
      <c r="QO14" s="65">
        <v>1</v>
      </c>
      <c r="QP14" s="65"/>
      <c r="QQ14" s="65"/>
      <c r="QR14" s="65">
        <v>1</v>
      </c>
      <c r="QS14" s="65"/>
      <c r="QT14" s="65"/>
      <c r="QU14" s="65">
        <v>1</v>
      </c>
      <c r="QV14" s="65"/>
      <c r="QW14" s="65"/>
      <c r="QX14" s="65"/>
      <c r="QY14" s="65">
        <v>1</v>
      </c>
      <c r="QZ14" s="65"/>
      <c r="RA14" s="65">
        <v>1</v>
      </c>
      <c r="RB14" s="65"/>
      <c r="RC14" s="65"/>
      <c r="RD14" s="65"/>
      <c r="RE14" s="65">
        <v>1</v>
      </c>
      <c r="RF14" s="65"/>
      <c r="RG14" s="65">
        <v>1</v>
      </c>
      <c r="RH14" s="65"/>
      <c r="RI14" s="65"/>
      <c r="RJ14" s="65">
        <v>1</v>
      </c>
      <c r="RK14" s="65"/>
      <c r="RL14" s="65">
        <v>1</v>
      </c>
      <c r="RM14" s="65"/>
      <c r="RN14" s="65"/>
      <c r="RO14" s="65"/>
      <c r="RP14" s="65">
        <v>1</v>
      </c>
      <c r="RQ14" s="65"/>
      <c r="RR14" s="65">
        <v>1</v>
      </c>
      <c r="RS14" s="65"/>
      <c r="RT14" s="65"/>
      <c r="RU14" s="65"/>
      <c r="RV14" s="65">
        <v>1</v>
      </c>
      <c r="RW14" s="65"/>
      <c r="RX14" s="65">
        <v>1</v>
      </c>
      <c r="RY14" s="65"/>
      <c r="RZ14" s="65"/>
      <c r="SA14" s="65">
        <v>1</v>
      </c>
      <c r="SB14" s="65"/>
      <c r="SC14" s="65"/>
      <c r="SD14" s="65"/>
      <c r="SE14" s="65">
        <v>1</v>
      </c>
      <c r="SF14" s="65"/>
      <c r="SG14" s="65"/>
      <c r="SH14" s="65">
        <v>1</v>
      </c>
      <c r="SI14" s="65"/>
      <c r="SJ14" s="65">
        <v>1</v>
      </c>
      <c r="SK14" s="65"/>
      <c r="SL14" s="65"/>
      <c r="SM14" s="65"/>
      <c r="SN14" s="65">
        <v>1</v>
      </c>
      <c r="SO14" s="65"/>
      <c r="SP14" s="65"/>
      <c r="SQ14" s="65">
        <v>1</v>
      </c>
      <c r="SR14" s="65"/>
      <c r="SS14" s="65">
        <v>1</v>
      </c>
      <c r="ST14" s="65"/>
      <c r="SU14" s="65"/>
      <c r="SV14" s="65"/>
      <c r="SW14" s="65">
        <v>1</v>
      </c>
      <c r="SX14" s="65"/>
      <c r="SY14" s="65"/>
      <c r="SZ14" s="65">
        <v>1</v>
      </c>
      <c r="TA14" s="65"/>
      <c r="TB14" s="65">
        <v>1</v>
      </c>
      <c r="TC14" s="65"/>
      <c r="TD14" s="65"/>
      <c r="TE14" s="65"/>
      <c r="TF14" s="65">
        <v>1</v>
      </c>
      <c r="TG14" s="66"/>
      <c r="TH14" s="65">
        <v>1</v>
      </c>
      <c r="TI14" s="65"/>
      <c r="TJ14" s="65"/>
      <c r="TK14" s="65"/>
      <c r="TL14" s="65">
        <v>1</v>
      </c>
      <c r="TM14" s="65"/>
      <c r="TN14" s="65">
        <v>1</v>
      </c>
      <c r="TO14" s="65"/>
      <c r="TP14" s="66"/>
      <c r="TQ14" s="65">
        <v>1</v>
      </c>
      <c r="TR14" s="65"/>
      <c r="TS14" s="66"/>
      <c r="TT14" s="65"/>
      <c r="TU14" s="65">
        <v>1</v>
      </c>
      <c r="TV14" s="65"/>
      <c r="TW14" s="65">
        <v>1</v>
      </c>
      <c r="TX14" s="65"/>
      <c r="TY14" s="65"/>
      <c r="TZ14" s="65"/>
      <c r="UA14" s="65">
        <v>1</v>
      </c>
      <c r="UB14" s="65"/>
      <c r="UC14" s="65">
        <v>1</v>
      </c>
      <c r="UD14" s="65"/>
      <c r="UE14" s="65"/>
      <c r="UF14" s="65"/>
      <c r="UG14" s="65">
        <v>1</v>
      </c>
      <c r="UH14" s="65"/>
      <c r="UI14" s="65">
        <v>1</v>
      </c>
      <c r="UJ14" s="65"/>
      <c r="UK14" s="65"/>
      <c r="UL14" s="65">
        <v>1</v>
      </c>
      <c r="UM14" s="65"/>
      <c r="UN14" s="65"/>
      <c r="UO14" s="65">
        <v>1</v>
      </c>
      <c r="UP14" s="65"/>
      <c r="UQ14" s="65"/>
      <c r="UR14" s="65">
        <v>1</v>
      </c>
      <c r="US14" s="65"/>
      <c r="UT14" s="65"/>
      <c r="UU14" s="65"/>
      <c r="UV14" s="65">
        <v>1</v>
      </c>
      <c r="UW14" s="65"/>
      <c r="UX14" s="65"/>
      <c r="UY14" s="65">
        <v>1</v>
      </c>
      <c r="UZ14" s="65"/>
      <c r="VA14" s="65"/>
      <c r="VB14" s="65">
        <v>1</v>
      </c>
      <c r="VC14" s="65"/>
      <c r="VD14" s="65"/>
      <c r="VE14" s="65">
        <v>1</v>
      </c>
      <c r="VF14" s="65"/>
      <c r="VG14" s="65">
        <v>1</v>
      </c>
      <c r="VH14" s="65"/>
      <c r="VI14" s="65"/>
      <c r="VJ14" s="65"/>
      <c r="VK14" s="65">
        <v>1</v>
      </c>
      <c r="VL14" s="65"/>
      <c r="VM14" s="65"/>
      <c r="VN14" s="65">
        <v>1</v>
      </c>
      <c r="VO14" s="65"/>
      <c r="VP14" s="65">
        <v>1</v>
      </c>
      <c r="VQ14" s="65"/>
      <c r="VR14" s="65"/>
      <c r="VS14" s="65"/>
      <c r="VT14" s="65">
        <v>1</v>
      </c>
      <c r="VU14" s="65"/>
    </row>
    <row r="15" spans="1:593" ht="19.5" thickBot="1" x14ac:dyDescent="0.3">
      <c r="A15" s="2">
        <v>5</v>
      </c>
      <c r="B15" s="188" t="s">
        <v>3251</v>
      </c>
      <c r="C15" s="56"/>
      <c r="D15" s="56">
        <v>1</v>
      </c>
      <c r="E15" s="56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K15" s="1"/>
      <c r="AL15" s="1">
        <v>1</v>
      </c>
      <c r="AM15" s="1"/>
      <c r="AN15" s="1">
        <v>1</v>
      </c>
      <c r="AO15" s="1"/>
      <c r="AP15" s="1">
        <v>1</v>
      </c>
      <c r="AQ15" s="1"/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/>
      <c r="BP15" s="1">
        <v>1</v>
      </c>
      <c r="BQ15" s="1"/>
      <c r="BR15" s="1">
        <v>1</v>
      </c>
      <c r="BS15" s="1"/>
      <c r="BT15" s="1"/>
      <c r="BU15" s="1"/>
      <c r="BV15" s="1">
        <v>1</v>
      </c>
      <c r="BW15" s="1"/>
      <c r="BX15" s="1">
        <v>1</v>
      </c>
      <c r="BY15" s="1"/>
      <c r="BZ15" s="1"/>
      <c r="CA15" s="1">
        <v>1</v>
      </c>
      <c r="CB15" s="1"/>
      <c r="CC15" s="1"/>
      <c r="CD15" s="1">
        <v>1</v>
      </c>
      <c r="CE15" s="65"/>
      <c r="CF15" s="65"/>
      <c r="CG15" s="65"/>
      <c r="CH15" s="1">
        <v>1</v>
      </c>
      <c r="CI15" s="1"/>
      <c r="CJ15" s="1">
        <v>1</v>
      </c>
      <c r="CK15" s="1"/>
      <c r="CL15" s="1"/>
      <c r="CM15" s="1"/>
      <c r="CN15" s="1">
        <v>1</v>
      </c>
      <c r="CO15" s="1"/>
      <c r="CP15" s="1"/>
      <c r="CQ15" s="1">
        <v>1</v>
      </c>
      <c r="CR15" s="65"/>
      <c r="CS15" s="65">
        <v>1</v>
      </c>
      <c r="CT15" s="65"/>
      <c r="CU15" s="65"/>
      <c r="CV15" s="65">
        <v>1</v>
      </c>
      <c r="CW15" s="65"/>
      <c r="CX15" s="65">
        <v>1</v>
      </c>
      <c r="CY15" s="65"/>
      <c r="CZ15" s="65"/>
      <c r="DA15" s="65"/>
      <c r="DB15" s="65">
        <v>1</v>
      </c>
      <c r="DC15" s="65"/>
      <c r="DD15" s="65"/>
      <c r="DE15" s="65">
        <v>1</v>
      </c>
      <c r="DF15" s="65"/>
      <c r="DG15" s="65"/>
      <c r="DH15" s="65">
        <v>1</v>
      </c>
      <c r="DI15" s="65"/>
      <c r="DJ15" s="65">
        <v>1</v>
      </c>
      <c r="DK15" s="65"/>
      <c r="DL15" s="65"/>
      <c r="DM15" s="65"/>
      <c r="DN15" s="65">
        <v>1</v>
      </c>
      <c r="DO15" s="65"/>
      <c r="DP15" s="65">
        <v>1</v>
      </c>
      <c r="DQ15" s="65"/>
      <c r="DR15" s="65"/>
      <c r="DS15" s="65"/>
      <c r="DT15" s="65">
        <v>1</v>
      </c>
      <c r="DU15" s="65"/>
      <c r="DV15" s="65"/>
      <c r="DW15" s="65"/>
      <c r="DX15" s="65">
        <v>1</v>
      </c>
      <c r="DY15" s="65">
        <v>1</v>
      </c>
      <c r="DZ15" s="65"/>
      <c r="EA15" s="65"/>
      <c r="EB15" s="65"/>
      <c r="EC15" s="65">
        <v>1</v>
      </c>
      <c r="ED15" s="65"/>
      <c r="EE15" s="65"/>
      <c r="EF15" s="65">
        <v>1</v>
      </c>
      <c r="EG15" s="65"/>
      <c r="EH15" s="65"/>
      <c r="EI15" s="65">
        <v>1</v>
      </c>
      <c r="EJ15" s="65"/>
      <c r="EK15" s="65"/>
      <c r="EL15" s="65">
        <v>1</v>
      </c>
      <c r="EM15" s="65"/>
      <c r="EN15" s="65"/>
      <c r="EO15" s="65">
        <v>1</v>
      </c>
      <c r="EP15" s="65"/>
      <c r="EQ15" s="65"/>
      <c r="ER15" s="65"/>
      <c r="ES15" s="65">
        <v>1</v>
      </c>
      <c r="ET15" s="65"/>
      <c r="EU15" s="65"/>
      <c r="EV15" s="65">
        <v>1</v>
      </c>
      <c r="EW15" s="65"/>
      <c r="EX15" s="65"/>
      <c r="EY15" s="65">
        <v>1</v>
      </c>
      <c r="EZ15" s="65"/>
      <c r="FA15" s="65"/>
      <c r="FB15" s="65">
        <v>1</v>
      </c>
      <c r="FC15" s="65"/>
      <c r="FD15" s="65"/>
      <c r="FE15" s="65">
        <v>1</v>
      </c>
      <c r="FF15" s="65"/>
      <c r="FG15" s="65">
        <v>1</v>
      </c>
      <c r="FH15" s="66"/>
      <c r="FI15" s="65"/>
      <c r="FJ15" s="65">
        <v>1</v>
      </c>
      <c r="FK15" s="65"/>
      <c r="FL15" s="65"/>
      <c r="FM15" s="65"/>
      <c r="FN15" s="65">
        <v>1</v>
      </c>
      <c r="FO15" s="65"/>
      <c r="FP15" s="65">
        <v>1</v>
      </c>
      <c r="FQ15" s="65"/>
      <c r="FR15" s="65"/>
      <c r="FS15" s="65"/>
      <c r="FT15" s="65">
        <v>1</v>
      </c>
      <c r="FU15" s="65"/>
      <c r="FV15" s="65"/>
      <c r="FW15" s="65">
        <v>1</v>
      </c>
      <c r="FX15" s="65"/>
      <c r="FY15" s="65">
        <v>1</v>
      </c>
      <c r="FZ15" s="65"/>
      <c r="GA15" s="65"/>
      <c r="GB15" s="65"/>
      <c r="GC15" s="65">
        <v>1</v>
      </c>
      <c r="GD15" s="65"/>
      <c r="GE15" s="65"/>
      <c r="GF15" s="65">
        <v>1</v>
      </c>
      <c r="GG15" s="65"/>
      <c r="GH15" s="65"/>
      <c r="GI15" s="65">
        <v>1</v>
      </c>
      <c r="GJ15" s="65"/>
      <c r="GK15" s="65"/>
      <c r="GL15" s="65">
        <v>1</v>
      </c>
      <c r="GM15" s="65"/>
      <c r="GN15" s="65">
        <v>1</v>
      </c>
      <c r="GO15" s="65"/>
      <c r="GP15" s="65"/>
      <c r="GQ15" s="65"/>
      <c r="GR15" s="65">
        <v>1</v>
      </c>
      <c r="GS15" s="65"/>
      <c r="GT15" s="65"/>
      <c r="GU15" s="65">
        <v>1</v>
      </c>
      <c r="GV15" s="65"/>
      <c r="GW15" s="65">
        <v>1</v>
      </c>
      <c r="GX15" s="65"/>
      <c r="GY15" s="65"/>
      <c r="GZ15" s="65">
        <v>1</v>
      </c>
      <c r="HA15" s="65"/>
      <c r="HB15" s="65"/>
      <c r="HC15" s="65">
        <v>1</v>
      </c>
      <c r="HD15" s="65"/>
      <c r="HE15" s="65"/>
      <c r="HF15" s="65">
        <v>1</v>
      </c>
      <c r="HG15" s="65"/>
      <c r="HH15" s="65"/>
      <c r="HI15" s="65">
        <v>1</v>
      </c>
      <c r="HJ15" s="65"/>
      <c r="HK15" s="65"/>
      <c r="HL15" s="65">
        <v>1</v>
      </c>
      <c r="HM15" s="65"/>
      <c r="HN15" s="65"/>
      <c r="HO15" s="65">
        <v>1</v>
      </c>
      <c r="HP15" s="65"/>
      <c r="HQ15" s="65"/>
      <c r="HR15" s="65"/>
      <c r="HS15" s="65">
        <v>1</v>
      </c>
      <c r="HT15" s="65"/>
      <c r="HU15" s="65">
        <v>1</v>
      </c>
      <c r="HV15" s="65"/>
      <c r="HW15" s="65"/>
      <c r="HX15" s="65">
        <v>1</v>
      </c>
      <c r="HY15" s="65"/>
      <c r="HZ15" s="65"/>
      <c r="IA15" s="65">
        <v>1</v>
      </c>
      <c r="IB15" s="65"/>
      <c r="IC15" s="65"/>
      <c r="ID15" s="65"/>
      <c r="IE15" s="65">
        <v>1</v>
      </c>
      <c r="IF15" s="65"/>
      <c r="IG15" s="65"/>
      <c r="IH15" s="65">
        <v>1</v>
      </c>
      <c r="II15" s="65"/>
      <c r="IJ15" s="65">
        <v>1</v>
      </c>
      <c r="IK15" s="65"/>
      <c r="IL15" s="65"/>
      <c r="IM15" s="65"/>
      <c r="IN15" s="65">
        <v>1</v>
      </c>
      <c r="IO15" s="65"/>
      <c r="IP15" s="65"/>
      <c r="IQ15" s="65">
        <v>1</v>
      </c>
      <c r="IR15" s="65"/>
      <c r="IS15" s="65"/>
      <c r="IT15" s="65">
        <v>1</v>
      </c>
      <c r="IU15" s="69"/>
      <c r="IV15" s="65">
        <v>1</v>
      </c>
      <c r="IW15" s="65"/>
      <c r="IX15" s="65"/>
      <c r="IY15" s="65"/>
      <c r="IZ15" s="65">
        <v>1</v>
      </c>
      <c r="JA15" s="65"/>
      <c r="JB15" s="65"/>
      <c r="JC15" s="65">
        <v>1</v>
      </c>
      <c r="JD15" s="65"/>
      <c r="JE15" s="65">
        <v>1</v>
      </c>
      <c r="JF15" s="65"/>
      <c r="JG15" s="65"/>
      <c r="JH15" s="65">
        <v>1</v>
      </c>
      <c r="JI15" s="65"/>
      <c r="JJ15" s="65"/>
      <c r="JK15" s="65">
        <v>1</v>
      </c>
      <c r="JL15" s="65"/>
      <c r="JM15" s="65"/>
      <c r="JN15" s="65">
        <v>1</v>
      </c>
      <c r="JO15" s="65"/>
      <c r="JP15" s="65"/>
      <c r="JQ15" s="65"/>
      <c r="JR15" s="65">
        <v>1</v>
      </c>
      <c r="JS15" s="65"/>
      <c r="JT15" s="65"/>
      <c r="JU15" s="65">
        <v>1</v>
      </c>
      <c r="JV15" s="65"/>
      <c r="JW15" s="65"/>
      <c r="JX15" s="65">
        <v>1</v>
      </c>
      <c r="JY15" s="65"/>
      <c r="JZ15" s="65"/>
      <c r="KA15" s="65">
        <v>1</v>
      </c>
      <c r="KB15" s="65"/>
      <c r="KC15" s="65">
        <v>1</v>
      </c>
      <c r="KD15" s="65"/>
      <c r="KE15" s="65"/>
      <c r="KF15" s="65"/>
      <c r="KG15" s="65">
        <v>1</v>
      </c>
      <c r="KH15" s="65"/>
      <c r="KI15" s="65">
        <v>1</v>
      </c>
      <c r="KJ15" s="65"/>
      <c r="KK15" s="65"/>
      <c r="KL15" s="65">
        <v>1</v>
      </c>
      <c r="KM15" s="65"/>
      <c r="KN15" s="65"/>
      <c r="KO15" s="65">
        <v>1</v>
      </c>
      <c r="KP15" s="65"/>
      <c r="KQ15" s="65"/>
      <c r="KR15" s="65">
        <v>1</v>
      </c>
      <c r="KS15" s="65"/>
      <c r="KT15" s="65"/>
      <c r="KU15" s="65">
        <v>1</v>
      </c>
      <c r="KV15" s="65"/>
      <c r="KW15" s="65"/>
      <c r="KX15" s="65">
        <v>1</v>
      </c>
      <c r="KY15" s="65"/>
      <c r="KZ15" s="65">
        <v>1</v>
      </c>
      <c r="LA15" s="65"/>
      <c r="LB15" s="65"/>
      <c r="LC15" s="65">
        <v>1</v>
      </c>
      <c r="LD15" s="65"/>
      <c r="LE15" s="65"/>
      <c r="LF15" s="65">
        <v>1</v>
      </c>
      <c r="LG15" s="65"/>
      <c r="LH15" s="65"/>
      <c r="LI15" s="65"/>
      <c r="LJ15" s="65">
        <v>1</v>
      </c>
      <c r="LK15" s="65"/>
      <c r="LL15" s="65"/>
      <c r="LM15" s="65"/>
      <c r="LN15" s="65">
        <v>1</v>
      </c>
      <c r="LO15" s="65"/>
      <c r="LP15" s="65">
        <v>1</v>
      </c>
      <c r="LQ15" s="65"/>
      <c r="LR15" s="65"/>
      <c r="LS15" s="65">
        <v>1</v>
      </c>
      <c r="LT15" s="65"/>
      <c r="LU15" s="65"/>
      <c r="LV15" s="65">
        <v>1</v>
      </c>
      <c r="LW15" s="65"/>
      <c r="LX15" s="65"/>
      <c r="LY15" s="65">
        <v>1</v>
      </c>
      <c r="LZ15" s="65"/>
      <c r="MA15" s="65"/>
      <c r="MB15" s="65">
        <v>1</v>
      </c>
      <c r="MC15" s="65"/>
      <c r="MD15" s="65">
        <v>1</v>
      </c>
      <c r="ME15" s="65"/>
      <c r="MF15" s="65"/>
      <c r="MG15" s="65"/>
      <c r="MH15" s="65">
        <v>1</v>
      </c>
      <c r="MI15" s="65"/>
      <c r="MJ15" s="65">
        <v>1</v>
      </c>
      <c r="MK15" s="65"/>
      <c r="ML15" s="65"/>
      <c r="MM15" s="65"/>
      <c r="MN15" s="65">
        <v>1</v>
      </c>
      <c r="MO15" s="65"/>
      <c r="MP15" s="65"/>
      <c r="MQ15" s="65">
        <v>1</v>
      </c>
      <c r="MR15" s="65"/>
      <c r="MS15" s="65"/>
      <c r="MT15" s="65">
        <v>1</v>
      </c>
      <c r="MU15" s="65"/>
      <c r="MV15" s="65">
        <v>1</v>
      </c>
      <c r="MW15" s="65"/>
      <c r="MX15" s="65"/>
      <c r="MY15" s="65">
        <v>1</v>
      </c>
      <c r="MZ15" s="65"/>
      <c r="NA15" s="65"/>
      <c r="NB15" s="65"/>
      <c r="NC15" s="65">
        <v>1</v>
      </c>
      <c r="ND15" s="65"/>
      <c r="NE15" s="65"/>
      <c r="NF15" s="65">
        <v>1</v>
      </c>
      <c r="NG15" s="65"/>
      <c r="NH15" s="65"/>
      <c r="NI15" s="65">
        <v>1</v>
      </c>
      <c r="NJ15" s="65"/>
      <c r="NK15" s="65"/>
      <c r="NL15" s="65"/>
      <c r="NM15" s="65">
        <v>1</v>
      </c>
      <c r="NN15" s="65"/>
      <c r="NO15" s="65">
        <v>1</v>
      </c>
      <c r="NP15" s="65"/>
      <c r="NQ15" s="65"/>
      <c r="NR15" s="65">
        <v>1</v>
      </c>
      <c r="NS15" s="65"/>
      <c r="NT15" s="65"/>
      <c r="NU15" s="65"/>
      <c r="NV15" s="65">
        <v>1</v>
      </c>
      <c r="NW15" s="65"/>
      <c r="NX15" s="65">
        <v>1</v>
      </c>
      <c r="NY15" s="65"/>
      <c r="NZ15" s="65"/>
      <c r="OA15" s="65">
        <v>1</v>
      </c>
      <c r="OB15" s="65"/>
      <c r="OC15" s="65"/>
      <c r="OD15" s="65"/>
      <c r="OE15" s="65">
        <v>1</v>
      </c>
      <c r="OF15" s="65"/>
      <c r="OG15" s="65">
        <v>1</v>
      </c>
      <c r="OH15" s="65"/>
      <c r="OI15" s="65"/>
      <c r="OJ15" s="65">
        <v>1</v>
      </c>
      <c r="OK15" s="65"/>
      <c r="OL15" s="65"/>
      <c r="OM15" s="65">
        <v>1</v>
      </c>
      <c r="ON15" s="65"/>
      <c r="OO15" s="65"/>
      <c r="OP15" s="65">
        <v>1</v>
      </c>
      <c r="OQ15" s="65"/>
      <c r="OR15" s="65"/>
      <c r="OS15" s="65">
        <v>1</v>
      </c>
      <c r="OT15" s="65"/>
      <c r="OU15" s="65"/>
      <c r="OV15" s="65">
        <v>1</v>
      </c>
      <c r="OW15" s="65"/>
      <c r="OX15" s="65"/>
      <c r="OY15" s="65">
        <v>1</v>
      </c>
      <c r="OZ15" s="65"/>
      <c r="PA15" s="65"/>
      <c r="PB15" s="65">
        <v>1</v>
      </c>
      <c r="PC15" s="65"/>
      <c r="PD15" s="65"/>
      <c r="PE15" s="65">
        <v>1</v>
      </c>
      <c r="PF15" s="65"/>
      <c r="PG15" s="65"/>
      <c r="PH15" s="65">
        <v>1</v>
      </c>
      <c r="PI15" s="65"/>
      <c r="PJ15" s="65">
        <v>1</v>
      </c>
      <c r="PK15" s="65"/>
      <c r="PL15" s="65"/>
      <c r="PM15" s="65"/>
      <c r="PN15" s="65">
        <v>1</v>
      </c>
      <c r="PO15" s="65"/>
      <c r="PP15" s="65"/>
      <c r="PQ15" s="65">
        <v>1</v>
      </c>
      <c r="PR15" s="65"/>
      <c r="PS15" s="65"/>
      <c r="PT15" s="65">
        <v>1</v>
      </c>
      <c r="PU15" s="65"/>
      <c r="PV15" s="65"/>
      <c r="PW15" s="65">
        <v>1</v>
      </c>
      <c r="PX15" s="65"/>
      <c r="PY15" s="65"/>
      <c r="PZ15" s="65">
        <v>1</v>
      </c>
      <c r="QA15" s="65"/>
      <c r="QB15" s="65"/>
      <c r="QC15" s="65">
        <v>1</v>
      </c>
      <c r="QD15" s="65"/>
      <c r="QE15" s="65"/>
      <c r="QF15" s="65">
        <v>1</v>
      </c>
      <c r="QG15" s="65"/>
      <c r="QH15" s="65">
        <v>1</v>
      </c>
      <c r="QI15" s="65"/>
      <c r="QJ15" s="65"/>
      <c r="QK15" s="65"/>
      <c r="QL15" s="65">
        <v>1</v>
      </c>
      <c r="QM15" s="65"/>
      <c r="QN15" s="65"/>
      <c r="QO15" s="65">
        <v>1</v>
      </c>
      <c r="QP15" s="65"/>
      <c r="QQ15" s="65"/>
      <c r="QR15" s="65"/>
      <c r="QS15" s="65">
        <v>1</v>
      </c>
      <c r="QT15" s="65"/>
      <c r="QU15" s="65">
        <v>1</v>
      </c>
      <c r="QV15" s="65"/>
      <c r="QW15" s="65"/>
      <c r="QX15" s="65"/>
      <c r="QY15" s="65">
        <v>1</v>
      </c>
      <c r="QZ15" s="65"/>
      <c r="RA15" s="65">
        <v>1</v>
      </c>
      <c r="RB15" s="65"/>
      <c r="RC15" s="65"/>
      <c r="RD15" s="65"/>
      <c r="RE15" s="65">
        <v>1</v>
      </c>
      <c r="RF15" s="65"/>
      <c r="RG15" s="65">
        <v>1</v>
      </c>
      <c r="RH15" s="65"/>
      <c r="RI15" s="65"/>
      <c r="RJ15" s="65">
        <v>1</v>
      </c>
      <c r="RK15" s="65"/>
      <c r="RL15" s="65">
        <v>1</v>
      </c>
      <c r="RM15" s="65"/>
      <c r="RN15" s="65"/>
      <c r="RO15" s="65"/>
      <c r="RP15" s="65">
        <v>1</v>
      </c>
      <c r="RQ15" s="65"/>
      <c r="RR15" s="65">
        <v>1</v>
      </c>
      <c r="RS15" s="65"/>
      <c r="RT15" s="65"/>
      <c r="RU15" s="65"/>
      <c r="RV15" s="65">
        <v>1</v>
      </c>
      <c r="RW15" s="65"/>
      <c r="RX15" s="65">
        <v>1</v>
      </c>
      <c r="RY15" s="65"/>
      <c r="RZ15" s="65"/>
      <c r="SA15" s="65">
        <v>1</v>
      </c>
      <c r="SB15" s="65"/>
      <c r="SC15" s="65"/>
      <c r="SD15" s="65"/>
      <c r="SE15" s="65">
        <v>1</v>
      </c>
      <c r="SF15" s="65"/>
      <c r="SG15" s="65"/>
      <c r="SH15" s="65">
        <v>1</v>
      </c>
      <c r="SI15" s="65"/>
      <c r="SJ15" s="65"/>
      <c r="SK15" s="65">
        <v>1</v>
      </c>
      <c r="SL15" s="65"/>
      <c r="SM15" s="65"/>
      <c r="SN15" s="65">
        <v>1</v>
      </c>
      <c r="SO15" s="65"/>
      <c r="SP15" s="65"/>
      <c r="SQ15" s="65"/>
      <c r="SR15" s="65">
        <v>1</v>
      </c>
      <c r="SS15" s="65"/>
      <c r="ST15" s="65">
        <v>1</v>
      </c>
      <c r="SU15" s="65"/>
      <c r="SV15" s="65"/>
      <c r="SW15" s="65">
        <v>1</v>
      </c>
      <c r="SX15" s="65"/>
      <c r="SY15" s="65"/>
      <c r="SZ15" s="65">
        <v>1</v>
      </c>
      <c r="TA15" s="65"/>
      <c r="TB15" s="65">
        <v>1</v>
      </c>
      <c r="TC15" s="65"/>
      <c r="TD15" s="65"/>
      <c r="TE15" s="65"/>
      <c r="TF15" s="65"/>
      <c r="TG15" s="66">
        <v>1</v>
      </c>
      <c r="TH15" s="65"/>
      <c r="TI15" s="65">
        <v>1</v>
      </c>
      <c r="TJ15" s="65"/>
      <c r="TK15" s="65"/>
      <c r="TL15" s="65">
        <v>1</v>
      </c>
      <c r="TM15" s="65"/>
      <c r="TN15" s="65">
        <v>1</v>
      </c>
      <c r="TO15" s="65"/>
      <c r="TP15" s="66"/>
      <c r="TQ15" s="65">
        <v>1</v>
      </c>
      <c r="TR15" s="65"/>
      <c r="TS15" s="66"/>
      <c r="TT15" s="65"/>
      <c r="TU15" s="65">
        <v>1</v>
      </c>
      <c r="TV15" s="65"/>
      <c r="TW15" s="65">
        <v>1</v>
      </c>
      <c r="TX15" s="65"/>
      <c r="TY15" s="65"/>
      <c r="TZ15" s="65"/>
      <c r="UA15" s="65">
        <v>1</v>
      </c>
      <c r="UB15" s="65"/>
      <c r="UC15" s="65"/>
      <c r="UD15" s="65">
        <v>1</v>
      </c>
      <c r="UE15" s="65"/>
      <c r="UF15" s="65"/>
      <c r="UG15" s="65">
        <v>1</v>
      </c>
      <c r="UH15" s="65"/>
      <c r="UI15" s="65">
        <v>1</v>
      </c>
      <c r="UJ15" s="65"/>
      <c r="UK15" s="65"/>
      <c r="UL15" s="65">
        <v>1</v>
      </c>
      <c r="UM15" s="65"/>
      <c r="UN15" s="65"/>
      <c r="UO15" s="65"/>
      <c r="UP15" s="65">
        <v>1</v>
      </c>
      <c r="UQ15" s="65"/>
      <c r="UR15" s="65"/>
      <c r="US15" s="65">
        <v>1</v>
      </c>
      <c r="UT15" s="65"/>
      <c r="UU15" s="65"/>
      <c r="UV15" s="65">
        <v>1</v>
      </c>
      <c r="UW15" s="65"/>
      <c r="UX15" s="65"/>
      <c r="UY15" s="65">
        <v>1</v>
      </c>
      <c r="UZ15" s="65"/>
      <c r="VA15" s="65"/>
      <c r="VB15" s="65">
        <v>1</v>
      </c>
      <c r="VC15" s="65"/>
      <c r="VD15" s="65"/>
      <c r="VE15" s="65">
        <v>1</v>
      </c>
      <c r="VF15" s="65"/>
      <c r="VG15" s="65"/>
      <c r="VH15" s="65">
        <v>1</v>
      </c>
      <c r="VI15" s="65"/>
      <c r="VJ15" s="65"/>
      <c r="VK15" s="65">
        <v>1</v>
      </c>
      <c r="VL15" s="65"/>
      <c r="VM15" s="65"/>
      <c r="VN15" s="65">
        <v>1</v>
      </c>
      <c r="VO15" s="65"/>
      <c r="VP15" s="65"/>
      <c r="VQ15" s="65">
        <v>1</v>
      </c>
      <c r="VR15" s="65"/>
      <c r="VS15" s="65"/>
      <c r="VT15" s="65">
        <v>1</v>
      </c>
      <c r="VU15" s="65"/>
    </row>
    <row r="16" spans="1:593" ht="19.5" thickBot="1" x14ac:dyDescent="0.3">
      <c r="A16" s="2">
        <v>6</v>
      </c>
      <c r="B16" s="188" t="s">
        <v>3252</v>
      </c>
      <c r="C16" s="56"/>
      <c r="D16" s="56">
        <v>1</v>
      </c>
      <c r="E16" s="56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/>
      <c r="AF16" s="1">
        <v>1</v>
      </c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/>
      <c r="BL16" s="1">
        <v>1</v>
      </c>
      <c r="BM16" s="1"/>
      <c r="BN16" s="1"/>
      <c r="BO16" s="1"/>
      <c r="BP16" s="1">
        <v>1</v>
      </c>
      <c r="BQ16" s="1"/>
      <c r="BR16" s="1">
        <v>1</v>
      </c>
      <c r="BS16" s="1"/>
      <c r="BT16" s="1"/>
      <c r="BU16" s="1"/>
      <c r="BV16" s="1">
        <v>1</v>
      </c>
      <c r="BW16" s="1"/>
      <c r="BX16" s="1">
        <v>1</v>
      </c>
      <c r="BY16" s="1"/>
      <c r="BZ16" s="1"/>
      <c r="CA16" s="1">
        <v>1</v>
      </c>
      <c r="CB16" s="1"/>
      <c r="CC16" s="1"/>
      <c r="CD16" s="1"/>
      <c r="CE16" s="65">
        <v>1</v>
      </c>
      <c r="CF16" s="65"/>
      <c r="CG16" s="65"/>
      <c r="CH16" s="1">
        <v>1</v>
      </c>
      <c r="CI16" s="1"/>
      <c r="CJ16" s="1">
        <v>1</v>
      </c>
      <c r="CK16" s="1"/>
      <c r="CL16" s="1"/>
      <c r="CM16" s="1"/>
      <c r="CN16" s="1">
        <v>1</v>
      </c>
      <c r="CO16" s="1"/>
      <c r="CP16" s="1"/>
      <c r="CQ16" s="1">
        <v>1</v>
      </c>
      <c r="CR16" s="65"/>
      <c r="CS16" s="65">
        <v>1</v>
      </c>
      <c r="CT16" s="65"/>
      <c r="CU16" s="65"/>
      <c r="CV16" s="65">
        <v>1</v>
      </c>
      <c r="CW16" s="65"/>
      <c r="CX16" s="65">
        <v>1</v>
      </c>
      <c r="CY16" s="65"/>
      <c r="CZ16" s="65"/>
      <c r="DA16" s="65"/>
      <c r="DB16" s="65">
        <v>1</v>
      </c>
      <c r="DC16" s="65"/>
      <c r="DD16" s="65"/>
      <c r="DE16" s="65">
        <v>1</v>
      </c>
      <c r="DF16" s="65"/>
      <c r="DG16" s="65"/>
      <c r="DH16" s="65">
        <v>1</v>
      </c>
      <c r="DI16" s="65"/>
      <c r="DJ16" s="65">
        <v>1</v>
      </c>
      <c r="DK16" s="65"/>
      <c r="DL16" s="65"/>
      <c r="DM16" s="65"/>
      <c r="DN16" s="65">
        <v>1</v>
      </c>
      <c r="DO16" s="65"/>
      <c r="DP16" s="65">
        <v>1</v>
      </c>
      <c r="DQ16" s="65"/>
      <c r="DR16" s="65"/>
      <c r="DS16" s="65"/>
      <c r="DT16" s="65">
        <v>1</v>
      </c>
      <c r="DU16" s="65"/>
      <c r="DV16" s="65"/>
      <c r="DW16" s="65">
        <v>1</v>
      </c>
      <c r="DX16" s="65"/>
      <c r="DY16" s="65"/>
      <c r="DZ16" s="65">
        <v>1</v>
      </c>
      <c r="EA16" s="65"/>
      <c r="EB16" s="65"/>
      <c r="EC16" s="65">
        <v>1</v>
      </c>
      <c r="ED16" s="65"/>
      <c r="EE16" s="65"/>
      <c r="EF16" s="65">
        <v>1</v>
      </c>
      <c r="EG16" s="65"/>
      <c r="EH16" s="65"/>
      <c r="EI16" s="65">
        <v>1</v>
      </c>
      <c r="EJ16" s="65"/>
      <c r="EK16" s="65"/>
      <c r="EL16" s="65">
        <v>1</v>
      </c>
      <c r="EM16" s="65"/>
      <c r="EN16" s="65"/>
      <c r="EO16" s="65">
        <v>1</v>
      </c>
      <c r="EP16" s="65"/>
      <c r="EQ16" s="65"/>
      <c r="ER16" s="65"/>
      <c r="ES16" s="65">
        <v>1</v>
      </c>
      <c r="ET16" s="65"/>
      <c r="EU16" s="65"/>
      <c r="EV16" s="65">
        <v>1</v>
      </c>
      <c r="EW16" s="65"/>
      <c r="EX16" s="65"/>
      <c r="EY16" s="65">
        <v>1</v>
      </c>
      <c r="EZ16" s="65"/>
      <c r="FA16" s="65"/>
      <c r="FB16" s="65">
        <v>1</v>
      </c>
      <c r="FC16" s="65"/>
      <c r="FD16" s="65"/>
      <c r="FE16" s="65">
        <v>1</v>
      </c>
      <c r="FF16" s="65"/>
      <c r="FG16" s="65">
        <v>1</v>
      </c>
      <c r="FH16" s="66"/>
      <c r="FI16" s="65"/>
      <c r="FJ16" s="65">
        <v>1</v>
      </c>
      <c r="FK16" s="65"/>
      <c r="FL16" s="65"/>
      <c r="FM16" s="65"/>
      <c r="FN16" s="65">
        <v>1</v>
      </c>
      <c r="FO16" s="65"/>
      <c r="FP16" s="65">
        <v>1</v>
      </c>
      <c r="FQ16" s="65"/>
      <c r="FR16" s="65"/>
      <c r="FS16" s="65"/>
      <c r="FT16" s="65">
        <v>1</v>
      </c>
      <c r="FU16" s="65"/>
      <c r="FV16" s="65"/>
      <c r="FW16" s="65">
        <v>1</v>
      </c>
      <c r="FX16" s="65"/>
      <c r="FY16" s="65">
        <v>1</v>
      </c>
      <c r="FZ16" s="65"/>
      <c r="GA16" s="65"/>
      <c r="GB16" s="65"/>
      <c r="GC16" s="65">
        <v>1</v>
      </c>
      <c r="GD16" s="65"/>
      <c r="GE16" s="65"/>
      <c r="GF16" s="65">
        <v>1</v>
      </c>
      <c r="GG16" s="65"/>
      <c r="GH16" s="65"/>
      <c r="GI16" s="65">
        <v>1</v>
      </c>
      <c r="GJ16" s="65"/>
      <c r="GK16" s="65"/>
      <c r="GL16" s="65">
        <v>1</v>
      </c>
      <c r="GM16" s="65"/>
      <c r="GN16" s="65">
        <v>1</v>
      </c>
      <c r="GO16" s="65"/>
      <c r="GP16" s="65"/>
      <c r="GQ16" s="65"/>
      <c r="GR16" s="65">
        <v>1</v>
      </c>
      <c r="GS16" s="65"/>
      <c r="GT16" s="65"/>
      <c r="GU16" s="65">
        <v>1</v>
      </c>
      <c r="GV16" s="65"/>
      <c r="GW16" s="65">
        <v>1</v>
      </c>
      <c r="GX16" s="65"/>
      <c r="GY16" s="65"/>
      <c r="GZ16" s="65">
        <v>1</v>
      </c>
      <c r="HA16" s="65"/>
      <c r="HB16" s="65"/>
      <c r="HC16" s="65">
        <v>1</v>
      </c>
      <c r="HD16" s="65"/>
      <c r="HE16" s="65"/>
      <c r="HF16" s="65">
        <v>1</v>
      </c>
      <c r="HG16" s="65"/>
      <c r="HH16" s="65"/>
      <c r="HI16" s="65">
        <v>1</v>
      </c>
      <c r="HJ16" s="65"/>
      <c r="HK16" s="65"/>
      <c r="HL16" s="65">
        <v>1</v>
      </c>
      <c r="HM16" s="65"/>
      <c r="HN16" s="65"/>
      <c r="HO16" s="65">
        <v>1</v>
      </c>
      <c r="HP16" s="65"/>
      <c r="HQ16" s="65"/>
      <c r="HR16" s="65"/>
      <c r="HS16" s="65">
        <v>1</v>
      </c>
      <c r="HT16" s="65"/>
      <c r="HU16" s="65">
        <v>1</v>
      </c>
      <c r="HV16" s="65"/>
      <c r="HW16" s="65"/>
      <c r="HX16" s="65">
        <v>1</v>
      </c>
      <c r="HY16" s="65"/>
      <c r="HZ16" s="65"/>
      <c r="IA16" s="65">
        <v>1</v>
      </c>
      <c r="IB16" s="65"/>
      <c r="IC16" s="65"/>
      <c r="ID16" s="65">
        <v>1</v>
      </c>
      <c r="IE16" s="65"/>
      <c r="IF16" s="65"/>
      <c r="IG16" s="65">
        <v>1</v>
      </c>
      <c r="IH16" s="65"/>
      <c r="II16" s="65"/>
      <c r="IJ16" s="65">
        <v>1</v>
      </c>
      <c r="IK16" s="65"/>
      <c r="IL16" s="65"/>
      <c r="IM16" s="65"/>
      <c r="IN16" s="65">
        <v>1</v>
      </c>
      <c r="IO16" s="65"/>
      <c r="IP16" s="65"/>
      <c r="IQ16" s="65">
        <v>1</v>
      </c>
      <c r="IR16" s="65"/>
      <c r="IS16" s="65"/>
      <c r="IT16" s="65">
        <v>1</v>
      </c>
      <c r="IU16" s="69"/>
      <c r="IV16" s="65">
        <v>1</v>
      </c>
      <c r="IW16" s="65"/>
      <c r="IX16" s="65"/>
      <c r="IY16" s="65"/>
      <c r="IZ16" s="65">
        <v>1</v>
      </c>
      <c r="JA16" s="65"/>
      <c r="JB16" s="65"/>
      <c r="JC16" s="65">
        <v>1</v>
      </c>
      <c r="JD16" s="65"/>
      <c r="JE16" s="65">
        <v>1</v>
      </c>
      <c r="JF16" s="65"/>
      <c r="JG16" s="65"/>
      <c r="JH16" s="65"/>
      <c r="JI16" s="65">
        <v>1</v>
      </c>
      <c r="JJ16" s="65"/>
      <c r="JK16" s="65">
        <v>1</v>
      </c>
      <c r="JL16" s="65"/>
      <c r="JM16" s="65"/>
      <c r="JN16" s="65">
        <v>1</v>
      </c>
      <c r="JO16" s="65"/>
      <c r="JP16" s="65"/>
      <c r="JQ16" s="65"/>
      <c r="JR16" s="65">
        <v>1</v>
      </c>
      <c r="JS16" s="65"/>
      <c r="JT16" s="65"/>
      <c r="JU16" s="65">
        <v>1</v>
      </c>
      <c r="JV16" s="65"/>
      <c r="JW16" s="65"/>
      <c r="JX16" s="65">
        <v>1</v>
      </c>
      <c r="JY16" s="65"/>
      <c r="JZ16" s="65"/>
      <c r="KA16" s="65">
        <v>1</v>
      </c>
      <c r="KB16" s="65"/>
      <c r="KC16" s="65">
        <v>1</v>
      </c>
      <c r="KD16" s="65"/>
      <c r="KE16" s="65"/>
      <c r="KF16" s="65"/>
      <c r="KG16" s="65">
        <v>1</v>
      </c>
      <c r="KH16" s="65"/>
      <c r="KI16" s="65"/>
      <c r="KJ16" s="65">
        <v>1</v>
      </c>
      <c r="KK16" s="65"/>
      <c r="KL16" s="65">
        <v>1</v>
      </c>
      <c r="KM16" s="65"/>
      <c r="KN16" s="65"/>
      <c r="KO16" s="65">
        <v>1</v>
      </c>
      <c r="KP16" s="65"/>
      <c r="KQ16" s="65"/>
      <c r="KR16" s="65"/>
      <c r="KS16" s="65">
        <v>1</v>
      </c>
      <c r="KT16" s="65"/>
      <c r="KU16" s="65">
        <v>1</v>
      </c>
      <c r="KV16" s="65"/>
      <c r="KW16" s="65"/>
      <c r="KX16" s="65">
        <v>1</v>
      </c>
      <c r="KY16" s="65"/>
      <c r="KZ16" s="65">
        <v>1</v>
      </c>
      <c r="LA16" s="65"/>
      <c r="LB16" s="65"/>
      <c r="LC16" s="65"/>
      <c r="LD16" s="65">
        <v>1</v>
      </c>
      <c r="LE16" s="65"/>
      <c r="LF16" s="65">
        <v>1</v>
      </c>
      <c r="LG16" s="65"/>
      <c r="LH16" s="65"/>
      <c r="LI16" s="65"/>
      <c r="LJ16" s="65">
        <v>1</v>
      </c>
      <c r="LK16" s="65"/>
      <c r="LL16" s="65"/>
      <c r="LM16" s="65"/>
      <c r="LN16" s="65">
        <v>1</v>
      </c>
      <c r="LO16" s="65"/>
      <c r="LP16" s="65">
        <v>1</v>
      </c>
      <c r="LQ16" s="65"/>
      <c r="LR16" s="65"/>
      <c r="LS16" s="65"/>
      <c r="LT16" s="65">
        <v>1</v>
      </c>
      <c r="LU16" s="65"/>
      <c r="LV16" s="65">
        <v>1</v>
      </c>
      <c r="LW16" s="65"/>
      <c r="LX16" s="65"/>
      <c r="LY16" s="65"/>
      <c r="LZ16" s="65">
        <v>1</v>
      </c>
      <c r="MA16" s="65"/>
      <c r="MB16" s="65">
        <v>1</v>
      </c>
      <c r="MC16" s="65"/>
      <c r="MD16" s="65"/>
      <c r="ME16" s="65">
        <v>1</v>
      </c>
      <c r="MF16" s="65"/>
      <c r="MG16" s="65"/>
      <c r="MH16" s="65"/>
      <c r="MI16" s="65">
        <v>1</v>
      </c>
      <c r="MJ16" s="65"/>
      <c r="MK16" s="65">
        <v>1</v>
      </c>
      <c r="ML16" s="65"/>
      <c r="MM16" s="65"/>
      <c r="MN16" s="65">
        <v>1</v>
      </c>
      <c r="MO16" s="65"/>
      <c r="MP16" s="65"/>
      <c r="MQ16" s="65">
        <v>1</v>
      </c>
      <c r="MR16" s="65"/>
      <c r="MS16" s="65"/>
      <c r="MT16" s="65">
        <v>1</v>
      </c>
      <c r="MU16" s="65"/>
      <c r="MV16" s="65">
        <v>1</v>
      </c>
      <c r="MW16" s="65"/>
      <c r="MX16" s="65"/>
      <c r="MY16" s="65"/>
      <c r="MZ16" s="65">
        <v>1</v>
      </c>
      <c r="NA16" s="65"/>
      <c r="NB16" s="65"/>
      <c r="NC16" s="65"/>
      <c r="ND16" s="65">
        <v>1</v>
      </c>
      <c r="NE16" s="65"/>
      <c r="NF16" s="65">
        <v>1</v>
      </c>
      <c r="NG16" s="65"/>
      <c r="NH16" s="65"/>
      <c r="NI16" s="65">
        <v>1</v>
      </c>
      <c r="NJ16" s="65"/>
      <c r="NK16" s="65"/>
      <c r="NL16" s="65"/>
      <c r="NM16" s="65">
        <v>1</v>
      </c>
      <c r="NN16" s="65"/>
      <c r="NO16" s="65">
        <v>1</v>
      </c>
      <c r="NP16" s="65"/>
      <c r="NQ16" s="65"/>
      <c r="NR16" s="65">
        <v>1</v>
      </c>
      <c r="NS16" s="65"/>
      <c r="NT16" s="65"/>
      <c r="NU16" s="65"/>
      <c r="NV16" s="65">
        <v>1</v>
      </c>
      <c r="NW16" s="65"/>
      <c r="NX16" s="65">
        <v>1</v>
      </c>
      <c r="NY16" s="65"/>
      <c r="NZ16" s="65"/>
      <c r="OA16" s="65">
        <v>1</v>
      </c>
      <c r="OB16" s="65"/>
      <c r="OC16" s="65"/>
      <c r="OD16" s="65"/>
      <c r="OE16" s="65">
        <v>1</v>
      </c>
      <c r="OF16" s="65"/>
      <c r="OG16" s="65">
        <v>1</v>
      </c>
      <c r="OH16" s="65"/>
      <c r="OI16" s="65"/>
      <c r="OJ16" s="65">
        <v>1</v>
      </c>
      <c r="OK16" s="65"/>
      <c r="OL16" s="65"/>
      <c r="OM16" s="65">
        <v>1</v>
      </c>
      <c r="ON16" s="65"/>
      <c r="OO16" s="65"/>
      <c r="OP16" s="65">
        <v>1</v>
      </c>
      <c r="OQ16" s="65"/>
      <c r="OR16" s="65"/>
      <c r="OS16" s="65">
        <v>1</v>
      </c>
      <c r="OT16" s="65"/>
      <c r="OU16" s="65"/>
      <c r="OV16" s="65">
        <v>1</v>
      </c>
      <c r="OW16" s="65"/>
      <c r="OX16" s="65"/>
      <c r="OY16" s="65"/>
      <c r="OZ16" s="65">
        <v>1</v>
      </c>
      <c r="PA16" s="65"/>
      <c r="PB16" s="65">
        <v>1</v>
      </c>
      <c r="PC16" s="65"/>
      <c r="PD16" s="65"/>
      <c r="PE16" s="65">
        <v>1</v>
      </c>
      <c r="PF16" s="65"/>
      <c r="PG16" s="65"/>
      <c r="PH16" s="65">
        <v>1</v>
      </c>
      <c r="PI16" s="65"/>
      <c r="PJ16" s="65"/>
      <c r="PK16" s="65"/>
      <c r="PL16" s="65">
        <v>1</v>
      </c>
      <c r="PM16" s="65"/>
      <c r="PN16" s="65">
        <v>1</v>
      </c>
      <c r="PO16" s="65"/>
      <c r="PP16" s="65"/>
      <c r="PQ16" s="65">
        <v>1</v>
      </c>
      <c r="PR16" s="65"/>
      <c r="PS16" s="65"/>
      <c r="PT16" s="65">
        <v>1</v>
      </c>
      <c r="PU16" s="65"/>
      <c r="PV16" s="65"/>
      <c r="PW16" s="65">
        <v>1</v>
      </c>
      <c r="PX16" s="65"/>
      <c r="PY16" s="65"/>
      <c r="PZ16" s="65">
        <v>1</v>
      </c>
      <c r="QA16" s="65"/>
      <c r="QB16" s="65"/>
      <c r="QC16" s="65">
        <v>1</v>
      </c>
      <c r="QD16" s="65"/>
      <c r="QE16" s="65"/>
      <c r="QF16" s="65">
        <v>1</v>
      </c>
      <c r="QG16" s="65"/>
      <c r="QH16" s="65"/>
      <c r="QI16" s="65">
        <v>1</v>
      </c>
      <c r="QJ16" s="65"/>
      <c r="QK16" s="65"/>
      <c r="QL16" s="65">
        <v>1</v>
      </c>
      <c r="QM16" s="65"/>
      <c r="QN16" s="65"/>
      <c r="QO16" s="65">
        <v>1</v>
      </c>
      <c r="QP16" s="65"/>
      <c r="QQ16" s="65"/>
      <c r="QR16" s="65"/>
      <c r="QS16" s="65">
        <v>1</v>
      </c>
      <c r="QT16" s="65"/>
      <c r="QU16" s="65">
        <v>1</v>
      </c>
      <c r="QV16" s="65"/>
      <c r="QW16" s="65"/>
      <c r="QX16" s="65"/>
      <c r="QY16" s="65">
        <v>1</v>
      </c>
      <c r="QZ16" s="65"/>
      <c r="RA16" s="65">
        <v>1</v>
      </c>
      <c r="RB16" s="65"/>
      <c r="RC16" s="65"/>
      <c r="RD16" s="65"/>
      <c r="RE16" s="65">
        <v>1</v>
      </c>
      <c r="RF16" s="65"/>
      <c r="RG16" s="65">
        <v>1</v>
      </c>
      <c r="RH16" s="65"/>
      <c r="RI16" s="65"/>
      <c r="RJ16" s="65">
        <v>1</v>
      </c>
      <c r="RK16" s="65"/>
      <c r="RL16" s="65">
        <v>1</v>
      </c>
      <c r="RM16" s="65"/>
      <c r="RN16" s="65"/>
      <c r="RO16" s="65"/>
      <c r="RP16" s="65">
        <v>1</v>
      </c>
      <c r="RQ16" s="65"/>
      <c r="RR16" s="65">
        <v>1</v>
      </c>
      <c r="RS16" s="65"/>
      <c r="RT16" s="65"/>
      <c r="RU16" s="65"/>
      <c r="RV16" s="65">
        <v>1</v>
      </c>
      <c r="RW16" s="65"/>
      <c r="RX16" s="65">
        <v>1</v>
      </c>
      <c r="RY16" s="65"/>
      <c r="RZ16" s="65"/>
      <c r="SA16" s="65">
        <v>1</v>
      </c>
      <c r="SB16" s="65"/>
      <c r="SC16" s="65"/>
      <c r="SD16" s="65"/>
      <c r="SE16" s="65">
        <v>1</v>
      </c>
      <c r="SF16" s="65"/>
      <c r="SG16" s="65"/>
      <c r="SH16" s="65">
        <v>1</v>
      </c>
      <c r="SI16" s="65"/>
      <c r="SJ16" s="65"/>
      <c r="SK16" s="65">
        <v>1</v>
      </c>
      <c r="SL16" s="65"/>
      <c r="SM16" s="65"/>
      <c r="SN16" s="65">
        <v>1</v>
      </c>
      <c r="SO16" s="65"/>
      <c r="SP16" s="65"/>
      <c r="SQ16" s="65">
        <v>1</v>
      </c>
      <c r="SR16" s="65"/>
      <c r="SS16" s="65"/>
      <c r="ST16" s="65">
        <v>1</v>
      </c>
      <c r="SU16" s="65"/>
      <c r="SV16" s="65"/>
      <c r="SW16" s="65">
        <v>1</v>
      </c>
      <c r="SX16" s="65"/>
      <c r="SY16" s="65">
        <v>1</v>
      </c>
      <c r="SZ16" s="65"/>
      <c r="TA16" s="65"/>
      <c r="TB16" s="65"/>
      <c r="TC16" s="65">
        <v>1</v>
      </c>
      <c r="TD16" s="65"/>
      <c r="TE16" s="65"/>
      <c r="TF16" s="65"/>
      <c r="TG16" s="66">
        <v>1</v>
      </c>
      <c r="TH16" s="65"/>
      <c r="TI16" s="65">
        <v>1</v>
      </c>
      <c r="TJ16" s="65"/>
      <c r="TK16" s="65"/>
      <c r="TL16" s="65">
        <v>1</v>
      </c>
      <c r="TM16" s="65"/>
      <c r="TN16" s="65"/>
      <c r="TO16" s="65">
        <v>1</v>
      </c>
      <c r="TP16" s="66"/>
      <c r="TQ16" s="65"/>
      <c r="TR16" s="65">
        <v>1</v>
      </c>
      <c r="TS16" s="66"/>
      <c r="TT16" s="65"/>
      <c r="TU16" s="65">
        <v>1</v>
      </c>
      <c r="TV16" s="65"/>
      <c r="TW16" s="65"/>
      <c r="TX16" s="65">
        <v>1</v>
      </c>
      <c r="TY16" s="65"/>
      <c r="TZ16" s="65"/>
      <c r="UA16" s="65">
        <v>1</v>
      </c>
      <c r="UB16" s="65"/>
      <c r="UC16" s="65"/>
      <c r="UD16" s="65">
        <v>1</v>
      </c>
      <c r="UE16" s="65"/>
      <c r="UF16" s="65"/>
      <c r="UG16" s="65">
        <v>1</v>
      </c>
      <c r="UH16" s="65"/>
      <c r="UI16" s="65">
        <v>1</v>
      </c>
      <c r="UJ16" s="65"/>
      <c r="UK16" s="65"/>
      <c r="UL16" s="65">
        <v>1</v>
      </c>
      <c r="UM16" s="65"/>
      <c r="UN16" s="65"/>
      <c r="UO16" s="65"/>
      <c r="UP16" s="65">
        <v>1</v>
      </c>
      <c r="UQ16" s="65"/>
      <c r="UR16" s="65"/>
      <c r="US16" s="65">
        <v>1</v>
      </c>
      <c r="UT16" s="65"/>
      <c r="UU16" s="65"/>
      <c r="UV16" s="65">
        <v>1</v>
      </c>
      <c r="UW16" s="65"/>
      <c r="UX16" s="65"/>
      <c r="UY16" s="65">
        <v>1</v>
      </c>
      <c r="UZ16" s="65"/>
      <c r="VA16" s="65"/>
      <c r="VB16" s="65">
        <v>1</v>
      </c>
      <c r="VC16" s="65"/>
      <c r="VD16" s="65"/>
      <c r="VE16" s="65">
        <v>1</v>
      </c>
      <c r="VF16" s="65"/>
      <c r="VG16" s="65"/>
      <c r="VH16" s="65">
        <v>1</v>
      </c>
      <c r="VI16" s="65"/>
      <c r="VJ16" s="65"/>
      <c r="VK16" s="65">
        <v>1</v>
      </c>
      <c r="VL16" s="65"/>
      <c r="VM16" s="65"/>
      <c r="VN16" s="65">
        <v>1</v>
      </c>
      <c r="VO16" s="65"/>
      <c r="VP16" s="65"/>
      <c r="VQ16" s="65">
        <v>1</v>
      </c>
      <c r="VR16" s="65"/>
      <c r="VS16" s="65"/>
      <c r="VT16" s="65">
        <v>1</v>
      </c>
      <c r="VU16" s="65"/>
    </row>
    <row r="17" spans="1:593" ht="16.5" thickBot="1" x14ac:dyDescent="0.3">
      <c r="A17" s="2">
        <v>7</v>
      </c>
      <c r="B17" s="189" t="s">
        <v>3253</v>
      </c>
      <c r="C17" s="56">
        <v>1</v>
      </c>
      <c r="D17" s="56"/>
      <c r="E17" s="56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/>
      <c r="BU17" s="1">
        <v>1</v>
      </c>
      <c r="BV17" s="1"/>
      <c r="BW17" s="1"/>
      <c r="BX17" s="1">
        <v>1</v>
      </c>
      <c r="BY17" s="1"/>
      <c r="BZ17" s="1">
        <v>1</v>
      </c>
      <c r="CA17" s="1"/>
      <c r="CB17" s="1"/>
      <c r="CC17" s="1">
        <v>1</v>
      </c>
      <c r="CD17" s="1"/>
      <c r="CE17" s="65"/>
      <c r="CF17" s="65">
        <v>1</v>
      </c>
      <c r="CG17" s="65"/>
      <c r="CH17" s="1"/>
      <c r="CI17" s="1">
        <v>1</v>
      </c>
      <c r="CJ17" s="1"/>
      <c r="CK17" s="1"/>
      <c r="CL17" s="1"/>
      <c r="CM17" s="1">
        <v>1</v>
      </c>
      <c r="CN17" s="1"/>
      <c r="CO17" s="1">
        <v>1</v>
      </c>
      <c r="CP17" s="1"/>
      <c r="CQ17" s="1"/>
      <c r="CR17" s="65">
        <v>1</v>
      </c>
      <c r="CS17" s="65"/>
      <c r="CT17" s="65"/>
      <c r="CU17" s="65">
        <v>1</v>
      </c>
      <c r="CV17" s="65"/>
      <c r="CW17" s="65"/>
      <c r="CX17" s="65">
        <v>1</v>
      </c>
      <c r="CY17" s="65"/>
      <c r="CZ17" s="65"/>
      <c r="DA17" s="65"/>
      <c r="DB17" s="65">
        <v>1</v>
      </c>
      <c r="DC17" s="65"/>
      <c r="DD17" s="65"/>
      <c r="DE17" s="65">
        <v>1</v>
      </c>
      <c r="DF17" s="65"/>
      <c r="DG17" s="65">
        <v>1</v>
      </c>
      <c r="DH17" s="65"/>
      <c r="DI17" s="65"/>
      <c r="DJ17" s="65">
        <v>1</v>
      </c>
      <c r="DK17" s="65"/>
      <c r="DL17" s="65"/>
      <c r="DM17" s="65">
        <v>1</v>
      </c>
      <c r="DN17" s="65"/>
      <c r="DO17" s="65"/>
      <c r="DP17" s="65">
        <v>1</v>
      </c>
      <c r="DQ17" s="65"/>
      <c r="DR17" s="65"/>
      <c r="DS17" s="65"/>
      <c r="DT17" s="65">
        <v>1</v>
      </c>
      <c r="DU17" s="65"/>
      <c r="DV17" s="65"/>
      <c r="DW17" s="65">
        <v>1</v>
      </c>
      <c r="DX17" s="65"/>
      <c r="DY17" s="65"/>
      <c r="DZ17" s="65">
        <v>1</v>
      </c>
      <c r="EA17" s="65"/>
      <c r="EB17" s="65"/>
      <c r="EC17" s="65">
        <v>1</v>
      </c>
      <c r="ED17" s="65"/>
      <c r="EE17" s="65">
        <v>1</v>
      </c>
      <c r="EF17" s="65"/>
      <c r="EG17" s="65"/>
      <c r="EH17" s="65">
        <v>1</v>
      </c>
      <c r="EI17" s="65"/>
      <c r="EJ17" s="65"/>
      <c r="EK17" s="65"/>
      <c r="EL17" s="65">
        <v>1</v>
      </c>
      <c r="EM17" s="65"/>
      <c r="EN17" s="65">
        <v>1</v>
      </c>
      <c r="EO17" s="65"/>
      <c r="EP17" s="65"/>
      <c r="EQ17" s="65">
        <v>1</v>
      </c>
      <c r="ER17" s="65"/>
      <c r="ES17" s="65"/>
      <c r="ET17" s="65">
        <v>1</v>
      </c>
      <c r="EU17" s="65"/>
      <c r="EV17" s="65"/>
      <c r="EW17" s="65"/>
      <c r="EX17" s="65">
        <v>1</v>
      </c>
      <c r="EY17" s="65"/>
      <c r="EZ17" s="65"/>
      <c r="FA17" s="65">
        <v>1</v>
      </c>
      <c r="FB17" s="65"/>
      <c r="FC17" s="65"/>
      <c r="FD17" s="65">
        <v>1</v>
      </c>
      <c r="FE17" s="65"/>
      <c r="FF17" s="65">
        <v>1</v>
      </c>
      <c r="FG17" s="65"/>
      <c r="FH17" s="66"/>
      <c r="FI17" s="65">
        <v>1</v>
      </c>
      <c r="FJ17" s="65"/>
      <c r="FK17" s="65"/>
      <c r="FL17" s="65"/>
      <c r="FM17" s="65">
        <v>1</v>
      </c>
      <c r="FN17" s="65"/>
      <c r="FO17" s="65">
        <v>1</v>
      </c>
      <c r="FP17" s="65"/>
      <c r="FQ17" s="65"/>
      <c r="FR17" s="65"/>
      <c r="FS17" s="65">
        <v>1</v>
      </c>
      <c r="FT17" s="65"/>
      <c r="FU17" s="65">
        <v>1</v>
      </c>
      <c r="FV17" s="65"/>
      <c r="FW17" s="65"/>
      <c r="FX17" s="65">
        <v>1</v>
      </c>
      <c r="FY17" s="65"/>
      <c r="FZ17" s="65"/>
      <c r="GA17" s="65">
        <v>1</v>
      </c>
      <c r="GB17" s="65"/>
      <c r="GC17" s="65"/>
      <c r="GD17" s="65">
        <v>1</v>
      </c>
      <c r="GE17" s="65"/>
      <c r="GF17" s="65"/>
      <c r="GG17" s="65">
        <v>1</v>
      </c>
      <c r="GH17" s="65"/>
      <c r="GI17" s="65"/>
      <c r="GJ17" s="65">
        <v>1</v>
      </c>
      <c r="GK17" s="65"/>
      <c r="GL17" s="65"/>
      <c r="GM17" s="65">
        <v>1</v>
      </c>
      <c r="GN17" s="65"/>
      <c r="GO17" s="65"/>
      <c r="GP17" s="65">
        <v>1</v>
      </c>
      <c r="GQ17" s="65"/>
      <c r="GR17" s="65"/>
      <c r="GS17" s="65">
        <v>1</v>
      </c>
      <c r="GT17" s="65"/>
      <c r="GU17" s="65"/>
      <c r="GV17" s="65">
        <v>1</v>
      </c>
      <c r="GW17" s="65"/>
      <c r="GX17" s="65"/>
      <c r="GY17" s="65">
        <v>1</v>
      </c>
      <c r="GZ17" s="65"/>
      <c r="HA17" s="65"/>
      <c r="HB17" s="65">
        <v>1</v>
      </c>
      <c r="HC17" s="65"/>
      <c r="HD17" s="65"/>
      <c r="HE17" s="65">
        <v>1</v>
      </c>
      <c r="HF17" s="65"/>
      <c r="HG17" s="65"/>
      <c r="HH17" s="65">
        <v>1</v>
      </c>
      <c r="HI17" s="65"/>
      <c r="HJ17" s="65"/>
      <c r="HK17" s="65">
        <v>1</v>
      </c>
      <c r="HL17" s="65"/>
      <c r="HM17" s="65"/>
      <c r="HN17" s="65">
        <v>1</v>
      </c>
      <c r="HO17" s="65"/>
      <c r="HP17" s="65"/>
      <c r="HQ17" s="65"/>
      <c r="HR17" s="65">
        <v>1</v>
      </c>
      <c r="HS17" s="65"/>
      <c r="HT17" s="65">
        <v>1</v>
      </c>
      <c r="HU17" s="65"/>
      <c r="HV17" s="65"/>
      <c r="HW17" s="65">
        <v>1</v>
      </c>
      <c r="HX17" s="65"/>
      <c r="HY17" s="65"/>
      <c r="HZ17" s="65">
        <v>1</v>
      </c>
      <c r="IA17" s="65"/>
      <c r="IB17" s="65"/>
      <c r="IC17" s="65">
        <v>1</v>
      </c>
      <c r="ID17" s="65"/>
      <c r="IE17" s="65"/>
      <c r="IF17" s="65">
        <v>1</v>
      </c>
      <c r="IG17" s="65"/>
      <c r="IH17" s="65"/>
      <c r="II17" s="65">
        <v>1</v>
      </c>
      <c r="IJ17" s="65"/>
      <c r="IK17" s="65"/>
      <c r="IL17" s="65"/>
      <c r="IM17" s="65">
        <v>1</v>
      </c>
      <c r="IN17" s="65"/>
      <c r="IO17" s="65">
        <v>1</v>
      </c>
      <c r="IP17" s="65"/>
      <c r="IQ17" s="65"/>
      <c r="IR17" s="65">
        <v>1</v>
      </c>
      <c r="IS17" s="65"/>
      <c r="IT17" s="65"/>
      <c r="IU17" s="69">
        <v>1</v>
      </c>
      <c r="IV17" s="65"/>
      <c r="IW17" s="65"/>
      <c r="IX17" s="65"/>
      <c r="IY17" s="65">
        <v>1</v>
      </c>
      <c r="IZ17" s="65"/>
      <c r="JA17" s="65">
        <v>1</v>
      </c>
      <c r="JB17" s="65"/>
      <c r="JC17" s="65"/>
      <c r="JD17" s="65">
        <v>1</v>
      </c>
      <c r="JE17" s="65"/>
      <c r="JF17" s="65"/>
      <c r="JG17" s="65">
        <v>1</v>
      </c>
      <c r="JH17" s="65"/>
      <c r="JI17" s="65"/>
      <c r="JJ17" s="65">
        <v>1</v>
      </c>
      <c r="JK17" s="65"/>
      <c r="JL17" s="65"/>
      <c r="JM17" s="65"/>
      <c r="JN17" s="65">
        <v>1</v>
      </c>
      <c r="JO17" s="65"/>
      <c r="JP17" s="65">
        <v>1</v>
      </c>
      <c r="JQ17" s="65"/>
      <c r="JR17" s="65"/>
      <c r="JS17" s="65">
        <v>1</v>
      </c>
      <c r="JT17" s="65"/>
      <c r="JU17" s="65"/>
      <c r="JV17" s="65">
        <v>1</v>
      </c>
      <c r="JW17" s="65"/>
      <c r="JX17" s="65"/>
      <c r="JY17" s="65">
        <v>1</v>
      </c>
      <c r="JZ17" s="65"/>
      <c r="KA17" s="65"/>
      <c r="KB17" s="65">
        <v>1</v>
      </c>
      <c r="KC17" s="65"/>
      <c r="KD17" s="65"/>
      <c r="KE17" s="65">
        <v>1</v>
      </c>
      <c r="KF17" s="65"/>
      <c r="KG17" s="65"/>
      <c r="KH17" s="65">
        <v>1</v>
      </c>
      <c r="KI17" s="65"/>
      <c r="KJ17" s="65"/>
      <c r="KK17" s="65">
        <v>1</v>
      </c>
      <c r="KL17" s="65"/>
      <c r="KM17" s="65"/>
      <c r="KN17" s="65">
        <v>1</v>
      </c>
      <c r="KO17" s="65"/>
      <c r="KP17" s="65"/>
      <c r="KQ17" s="65">
        <v>1</v>
      </c>
      <c r="KR17" s="65"/>
      <c r="KS17" s="65"/>
      <c r="KT17" s="65">
        <v>1</v>
      </c>
      <c r="KU17" s="65"/>
      <c r="KV17" s="65"/>
      <c r="KW17" s="65">
        <v>1</v>
      </c>
      <c r="KX17" s="65"/>
      <c r="KY17" s="65"/>
      <c r="KZ17" s="65">
        <v>1</v>
      </c>
      <c r="LA17" s="65"/>
      <c r="LB17" s="65"/>
      <c r="LC17" s="65">
        <v>1</v>
      </c>
      <c r="LD17" s="65"/>
      <c r="LE17" s="65"/>
      <c r="LF17" s="65">
        <v>1</v>
      </c>
      <c r="LG17" s="65"/>
      <c r="LH17" s="65"/>
      <c r="LI17" s="65">
        <v>1</v>
      </c>
      <c r="LJ17" s="65"/>
      <c r="LK17" s="65"/>
      <c r="LL17" s="65">
        <v>1</v>
      </c>
      <c r="LM17" s="65"/>
      <c r="LN17" s="65"/>
      <c r="LO17" s="65">
        <v>1</v>
      </c>
      <c r="LP17" s="65"/>
      <c r="LQ17" s="65"/>
      <c r="LR17" s="65">
        <v>1</v>
      </c>
      <c r="LS17" s="65"/>
      <c r="LT17" s="65"/>
      <c r="LU17" s="65">
        <v>1</v>
      </c>
      <c r="LV17" s="65"/>
      <c r="LW17" s="65"/>
      <c r="LX17" s="65">
        <v>1</v>
      </c>
      <c r="LY17" s="65"/>
      <c r="LZ17" s="65"/>
      <c r="MA17" s="65">
        <v>1</v>
      </c>
      <c r="MB17" s="65"/>
      <c r="MC17" s="65"/>
      <c r="MD17" s="65">
        <v>1</v>
      </c>
      <c r="ME17" s="65"/>
      <c r="MF17" s="65"/>
      <c r="MG17" s="65"/>
      <c r="MH17" s="65">
        <v>1</v>
      </c>
      <c r="MI17" s="65"/>
      <c r="MJ17" s="65">
        <v>1</v>
      </c>
      <c r="MK17" s="65"/>
      <c r="ML17" s="65"/>
      <c r="MM17" s="65">
        <v>1</v>
      </c>
      <c r="MN17" s="65"/>
      <c r="MO17" s="65"/>
      <c r="MP17" s="65">
        <v>1</v>
      </c>
      <c r="MQ17" s="65"/>
      <c r="MR17" s="65"/>
      <c r="MS17" s="65">
        <v>1</v>
      </c>
      <c r="MT17" s="65"/>
      <c r="MU17" s="65"/>
      <c r="MV17" s="65">
        <v>1</v>
      </c>
      <c r="MW17" s="65"/>
      <c r="MX17" s="65"/>
      <c r="MY17" s="65">
        <v>1</v>
      </c>
      <c r="MZ17" s="65"/>
      <c r="NA17" s="65"/>
      <c r="NB17" s="65">
        <v>1</v>
      </c>
      <c r="NC17" s="65"/>
      <c r="ND17" s="65"/>
      <c r="NE17" s="65">
        <v>1</v>
      </c>
      <c r="NF17" s="65"/>
      <c r="NG17" s="65"/>
      <c r="NH17" s="65">
        <v>1</v>
      </c>
      <c r="NI17" s="65"/>
      <c r="NJ17" s="65"/>
      <c r="NK17" s="65">
        <v>1</v>
      </c>
      <c r="NL17" s="65"/>
      <c r="NM17" s="65"/>
      <c r="NN17" s="65">
        <v>1</v>
      </c>
      <c r="NO17" s="65"/>
      <c r="NP17" s="65"/>
      <c r="NQ17" s="65">
        <v>1</v>
      </c>
      <c r="NR17" s="65"/>
      <c r="NS17" s="65"/>
      <c r="NT17" s="65">
        <v>1</v>
      </c>
      <c r="NU17" s="65"/>
      <c r="NV17" s="65"/>
      <c r="NW17" s="65">
        <v>1</v>
      </c>
      <c r="NX17" s="65"/>
      <c r="NY17" s="65"/>
      <c r="NZ17" s="65">
        <v>1</v>
      </c>
      <c r="OA17" s="65"/>
      <c r="OB17" s="65"/>
      <c r="OC17" s="65"/>
      <c r="OD17" s="65">
        <v>1</v>
      </c>
      <c r="OE17" s="65"/>
      <c r="OF17" s="65"/>
      <c r="OG17" s="65">
        <v>1</v>
      </c>
      <c r="OH17" s="65"/>
      <c r="OI17" s="65">
        <v>1</v>
      </c>
      <c r="OJ17" s="65"/>
      <c r="OK17" s="65"/>
      <c r="OL17" s="65">
        <v>1</v>
      </c>
      <c r="OM17" s="65"/>
      <c r="ON17" s="65"/>
      <c r="OO17" s="65">
        <v>1</v>
      </c>
      <c r="OP17" s="65"/>
      <c r="OQ17" s="65"/>
      <c r="OR17" s="65">
        <v>1</v>
      </c>
      <c r="OS17" s="65"/>
      <c r="OT17" s="65"/>
      <c r="OU17" s="65"/>
      <c r="OV17" s="65">
        <v>1</v>
      </c>
      <c r="OW17" s="65"/>
      <c r="OX17" s="65"/>
      <c r="OY17" s="65">
        <v>1</v>
      </c>
      <c r="OZ17" s="65"/>
      <c r="PA17" s="65"/>
      <c r="PB17" s="65">
        <v>1</v>
      </c>
      <c r="PC17" s="65"/>
      <c r="PD17" s="65">
        <v>1</v>
      </c>
      <c r="PE17" s="65"/>
      <c r="PF17" s="65"/>
      <c r="PG17" s="65">
        <v>1</v>
      </c>
      <c r="PH17" s="65"/>
      <c r="PI17" s="65"/>
      <c r="PJ17" s="65">
        <v>1</v>
      </c>
      <c r="PK17" s="65"/>
      <c r="PL17" s="65"/>
      <c r="PM17" s="65">
        <v>1</v>
      </c>
      <c r="PN17" s="65"/>
      <c r="PO17" s="65"/>
      <c r="PP17" s="65">
        <v>1</v>
      </c>
      <c r="PQ17" s="65"/>
      <c r="PR17" s="65"/>
      <c r="PS17" s="65">
        <v>1</v>
      </c>
      <c r="PT17" s="65"/>
      <c r="PU17" s="65"/>
      <c r="PV17" s="65">
        <v>1</v>
      </c>
      <c r="PW17" s="65"/>
      <c r="PX17" s="65"/>
      <c r="PY17" s="65">
        <v>1</v>
      </c>
      <c r="PZ17" s="65"/>
      <c r="QA17" s="65"/>
      <c r="QB17" s="65"/>
      <c r="QC17" s="65">
        <v>1</v>
      </c>
      <c r="QD17" s="65"/>
      <c r="QE17" s="65">
        <v>1</v>
      </c>
      <c r="QF17" s="65"/>
      <c r="QG17" s="65"/>
      <c r="QH17" s="65"/>
      <c r="QI17" s="65">
        <v>1</v>
      </c>
      <c r="QJ17" s="65"/>
      <c r="QK17" s="65">
        <v>1</v>
      </c>
      <c r="QL17" s="65"/>
      <c r="QM17" s="65"/>
      <c r="QN17" s="65">
        <v>1</v>
      </c>
      <c r="QO17" s="65"/>
      <c r="QP17" s="65"/>
      <c r="QQ17" s="65">
        <v>1</v>
      </c>
      <c r="QR17" s="65"/>
      <c r="QS17" s="65"/>
      <c r="QT17" s="65">
        <v>1</v>
      </c>
      <c r="QU17" s="65"/>
      <c r="QV17" s="65"/>
      <c r="QW17" s="65"/>
      <c r="QX17" s="65">
        <v>1</v>
      </c>
      <c r="QY17" s="65"/>
      <c r="QZ17" s="65">
        <v>1</v>
      </c>
      <c r="RA17" s="65"/>
      <c r="RB17" s="65"/>
      <c r="RC17" s="65"/>
      <c r="RD17" s="65">
        <v>1</v>
      </c>
      <c r="RE17" s="65"/>
      <c r="RF17" s="65">
        <v>1</v>
      </c>
      <c r="RG17" s="65"/>
      <c r="RH17" s="65"/>
      <c r="RI17" s="65">
        <v>1</v>
      </c>
      <c r="RJ17" s="65"/>
      <c r="RK17" s="65"/>
      <c r="RL17" s="65">
        <v>1</v>
      </c>
      <c r="RM17" s="65"/>
      <c r="RN17" s="65"/>
      <c r="RO17" s="65">
        <v>1</v>
      </c>
      <c r="RP17" s="65"/>
      <c r="RQ17" s="65"/>
      <c r="RR17" s="65">
        <v>1</v>
      </c>
      <c r="RS17" s="65"/>
      <c r="RT17" s="65"/>
      <c r="RU17" s="65">
        <v>1</v>
      </c>
      <c r="RV17" s="65"/>
      <c r="RW17" s="65"/>
      <c r="RX17" s="65">
        <v>1</v>
      </c>
      <c r="RY17" s="65"/>
      <c r="RZ17" s="65"/>
      <c r="SA17" s="65">
        <v>1</v>
      </c>
      <c r="SB17" s="65"/>
      <c r="SC17" s="65"/>
      <c r="SD17" s="65">
        <v>1</v>
      </c>
      <c r="SE17" s="65"/>
      <c r="SF17" s="65"/>
      <c r="SG17" s="65">
        <v>1</v>
      </c>
      <c r="SH17" s="65"/>
      <c r="SI17" s="65"/>
      <c r="SJ17" s="65">
        <v>1</v>
      </c>
      <c r="SK17" s="65"/>
      <c r="SL17" s="65"/>
      <c r="SM17" s="65">
        <v>1</v>
      </c>
      <c r="SN17" s="65"/>
      <c r="SO17" s="65"/>
      <c r="SP17" s="65">
        <v>1</v>
      </c>
      <c r="SQ17" s="65"/>
      <c r="SR17" s="65"/>
      <c r="SS17" s="65"/>
      <c r="ST17" s="65">
        <v>1</v>
      </c>
      <c r="SU17" s="65"/>
      <c r="SV17" s="65"/>
      <c r="SW17" s="65">
        <v>1</v>
      </c>
      <c r="SX17" s="65"/>
      <c r="SY17" s="65">
        <v>1</v>
      </c>
      <c r="SZ17" s="65"/>
      <c r="TA17" s="65"/>
      <c r="TB17" s="65">
        <v>1</v>
      </c>
      <c r="TC17" s="65"/>
      <c r="TD17" s="65"/>
      <c r="TE17" s="65">
        <v>1</v>
      </c>
      <c r="TF17" s="65"/>
      <c r="TG17" s="66"/>
      <c r="TH17" s="65">
        <v>1</v>
      </c>
      <c r="TI17" s="65"/>
      <c r="TJ17" s="65"/>
      <c r="TK17" s="65">
        <v>1</v>
      </c>
      <c r="TL17" s="65"/>
      <c r="TM17" s="65"/>
      <c r="TN17" s="65">
        <v>1</v>
      </c>
      <c r="TO17" s="65"/>
      <c r="TP17" s="66"/>
      <c r="TQ17" s="65">
        <v>1</v>
      </c>
      <c r="TR17" s="65"/>
      <c r="TS17" s="66"/>
      <c r="TT17" s="65">
        <v>1</v>
      </c>
      <c r="TU17" s="65"/>
      <c r="TV17" s="65"/>
      <c r="TW17" s="65">
        <v>1</v>
      </c>
      <c r="TX17" s="65"/>
      <c r="TY17" s="65"/>
      <c r="TZ17" s="65"/>
      <c r="UA17" s="65">
        <v>1</v>
      </c>
      <c r="UB17" s="65"/>
      <c r="UC17" s="65"/>
      <c r="UD17" s="65">
        <v>1</v>
      </c>
      <c r="UE17" s="65"/>
      <c r="UF17" s="65">
        <v>1</v>
      </c>
      <c r="UG17" s="65"/>
      <c r="UH17" s="65"/>
      <c r="UI17" s="65">
        <v>1</v>
      </c>
      <c r="UJ17" s="65"/>
      <c r="UK17" s="65"/>
      <c r="UL17" s="65">
        <v>1</v>
      </c>
      <c r="UM17" s="65"/>
      <c r="UN17" s="65"/>
      <c r="UO17" s="65">
        <v>1</v>
      </c>
      <c r="UP17" s="65"/>
      <c r="UQ17" s="65"/>
      <c r="UR17" s="65">
        <v>1</v>
      </c>
      <c r="US17" s="65"/>
      <c r="UT17" s="65"/>
      <c r="UU17" s="65">
        <v>1</v>
      </c>
      <c r="UV17" s="65"/>
      <c r="UW17" s="65"/>
      <c r="UX17" s="65">
        <v>1</v>
      </c>
      <c r="UY17" s="65"/>
      <c r="UZ17" s="65"/>
      <c r="VA17" s="65">
        <v>1</v>
      </c>
      <c r="VB17" s="65"/>
      <c r="VC17" s="65"/>
      <c r="VD17" s="65">
        <v>1</v>
      </c>
      <c r="VE17" s="65"/>
      <c r="VF17" s="65"/>
      <c r="VG17" s="65">
        <v>1</v>
      </c>
      <c r="VH17" s="65"/>
      <c r="VI17" s="65"/>
      <c r="VJ17" s="65">
        <v>1</v>
      </c>
      <c r="VK17" s="65"/>
      <c r="VL17" s="65"/>
      <c r="VM17" s="65">
        <v>1</v>
      </c>
      <c r="VN17" s="65"/>
      <c r="VO17" s="65"/>
      <c r="VP17" s="65">
        <v>1</v>
      </c>
      <c r="VQ17" s="65"/>
      <c r="VR17" s="65"/>
      <c r="VS17" s="65"/>
      <c r="VT17" s="65">
        <v>1</v>
      </c>
      <c r="VU17" s="65"/>
    </row>
    <row r="18" spans="1:593" ht="19.5" thickBot="1" x14ac:dyDescent="0.3">
      <c r="A18" s="59">
        <v>8</v>
      </c>
      <c r="B18" s="188" t="s">
        <v>3254</v>
      </c>
      <c r="C18" s="59">
        <v>1</v>
      </c>
      <c r="D18" s="59"/>
      <c r="E18" s="59"/>
      <c r="F18" s="65">
        <v>1</v>
      </c>
      <c r="G18" s="65"/>
      <c r="H18" s="65"/>
      <c r="I18" s="65">
        <v>1</v>
      </c>
      <c r="J18" s="65"/>
      <c r="K18" s="65"/>
      <c r="L18" s="65">
        <v>1</v>
      </c>
      <c r="M18" s="65"/>
      <c r="N18" s="65"/>
      <c r="O18" s="65">
        <v>1</v>
      </c>
      <c r="P18" s="65"/>
      <c r="Q18" s="65"/>
      <c r="R18" s="65">
        <v>1</v>
      </c>
      <c r="S18" s="65"/>
      <c r="T18" s="65"/>
      <c r="U18" s="65">
        <v>1</v>
      </c>
      <c r="V18" s="65"/>
      <c r="W18" s="65"/>
      <c r="X18" s="65">
        <v>1</v>
      </c>
      <c r="Y18" s="65"/>
      <c r="Z18" s="65"/>
      <c r="AA18" s="65">
        <v>1</v>
      </c>
      <c r="AB18" s="65"/>
      <c r="AC18" s="65"/>
      <c r="AD18" s="65">
        <v>1</v>
      </c>
      <c r="AE18" s="65"/>
      <c r="AF18" s="65"/>
      <c r="AG18" s="65">
        <v>1</v>
      </c>
      <c r="AH18" s="65"/>
      <c r="AI18" s="10"/>
      <c r="AJ18" s="65">
        <v>1</v>
      </c>
      <c r="AK18" s="65"/>
      <c r="AL18" s="65"/>
      <c r="AM18" s="65">
        <v>1</v>
      </c>
      <c r="AN18" s="65"/>
      <c r="AO18" s="65"/>
      <c r="AP18" s="65"/>
      <c r="AQ18" s="65">
        <v>1</v>
      </c>
      <c r="AR18" s="65"/>
      <c r="AS18" s="65">
        <v>1</v>
      </c>
      <c r="AT18" s="65"/>
      <c r="AU18" s="65"/>
      <c r="AV18" s="65">
        <v>1</v>
      </c>
      <c r="AW18" s="65"/>
      <c r="AX18" s="65"/>
      <c r="AY18" s="65">
        <v>1</v>
      </c>
      <c r="AZ18" s="65"/>
      <c r="BA18" s="65"/>
      <c r="BB18" s="65">
        <v>1</v>
      </c>
      <c r="BC18" s="65"/>
      <c r="BD18" s="65"/>
      <c r="BE18" s="65">
        <v>1</v>
      </c>
      <c r="BF18" s="65"/>
      <c r="BG18" s="65"/>
      <c r="BH18" s="65">
        <v>1</v>
      </c>
      <c r="BI18" s="65"/>
      <c r="BJ18" s="65"/>
      <c r="BK18" s="65">
        <v>1</v>
      </c>
      <c r="BL18" s="65"/>
      <c r="BM18" s="65"/>
      <c r="BN18" s="65">
        <v>1</v>
      </c>
      <c r="BO18" s="65"/>
      <c r="BP18" s="65"/>
      <c r="BQ18" s="65">
        <v>1</v>
      </c>
      <c r="BR18" s="65"/>
      <c r="BS18" s="65"/>
      <c r="BT18" s="65"/>
      <c r="BU18" s="65">
        <v>1</v>
      </c>
      <c r="BV18" s="65"/>
      <c r="BW18" s="65">
        <v>1</v>
      </c>
      <c r="BX18" s="65"/>
      <c r="BY18" s="65"/>
      <c r="BZ18" s="65">
        <v>1</v>
      </c>
      <c r="CA18" s="65"/>
      <c r="CB18" s="65"/>
      <c r="CC18" s="65">
        <v>1</v>
      </c>
      <c r="CD18" s="65"/>
      <c r="CE18" s="65"/>
      <c r="CF18" s="65">
        <v>1</v>
      </c>
      <c r="CG18" s="65"/>
      <c r="CH18" s="65"/>
      <c r="CI18" s="65">
        <v>1</v>
      </c>
      <c r="CJ18" s="65"/>
      <c r="CK18" s="65"/>
      <c r="CL18" s="65"/>
      <c r="CM18" s="65">
        <v>1</v>
      </c>
      <c r="CN18" s="65"/>
      <c r="CO18" s="65">
        <v>1</v>
      </c>
      <c r="CP18" s="65"/>
      <c r="CQ18" s="65"/>
      <c r="CR18" s="65">
        <v>1</v>
      </c>
      <c r="CS18" s="65"/>
      <c r="CT18" s="65"/>
      <c r="CU18" s="65">
        <v>1</v>
      </c>
      <c r="CV18" s="65"/>
      <c r="CW18" s="65"/>
      <c r="CX18" s="65">
        <v>1</v>
      </c>
      <c r="CY18" s="65"/>
      <c r="CZ18" s="65"/>
      <c r="DA18" s="65">
        <v>1</v>
      </c>
      <c r="DB18" s="65"/>
      <c r="DC18" s="65"/>
      <c r="DD18" s="65"/>
      <c r="DE18" s="65">
        <v>1</v>
      </c>
      <c r="DF18" s="65"/>
      <c r="DG18" s="65">
        <v>1</v>
      </c>
      <c r="DH18" s="65"/>
      <c r="DI18" s="65"/>
      <c r="DJ18" s="65">
        <v>1</v>
      </c>
      <c r="DK18" s="65"/>
      <c r="DL18" s="65"/>
      <c r="DM18" s="65">
        <v>1</v>
      </c>
      <c r="DN18" s="65"/>
      <c r="DO18" s="65"/>
      <c r="DP18" s="65">
        <v>1</v>
      </c>
      <c r="DQ18" s="65"/>
      <c r="DR18" s="65"/>
      <c r="DS18" s="65">
        <v>1</v>
      </c>
      <c r="DT18" s="65"/>
      <c r="DU18" s="65"/>
      <c r="DV18" s="65"/>
      <c r="DW18" s="65">
        <v>1</v>
      </c>
      <c r="DX18" s="65"/>
      <c r="DY18" s="65">
        <v>1</v>
      </c>
      <c r="DZ18" s="65"/>
      <c r="EA18" s="65"/>
      <c r="EB18" s="65"/>
      <c r="EC18" s="65">
        <v>1</v>
      </c>
      <c r="ED18" s="65"/>
      <c r="EE18" s="65">
        <v>1</v>
      </c>
      <c r="EF18" s="65"/>
      <c r="EG18" s="65"/>
      <c r="EH18" s="65">
        <v>1</v>
      </c>
      <c r="EI18" s="65"/>
      <c r="EJ18" s="65"/>
      <c r="EK18" s="65">
        <v>1</v>
      </c>
      <c r="EL18" s="65"/>
      <c r="EM18" s="65"/>
      <c r="EN18" s="65">
        <v>1</v>
      </c>
      <c r="EO18" s="65"/>
      <c r="EP18" s="65"/>
      <c r="EQ18" s="65">
        <v>1</v>
      </c>
      <c r="ER18" s="65"/>
      <c r="ES18" s="65"/>
      <c r="ET18" s="65">
        <v>1</v>
      </c>
      <c r="EU18" s="65"/>
      <c r="EV18" s="65"/>
      <c r="EW18" s="65"/>
      <c r="EX18" s="65">
        <v>1</v>
      </c>
      <c r="EY18" s="65"/>
      <c r="EZ18" s="65"/>
      <c r="FA18" s="65">
        <v>1</v>
      </c>
      <c r="FB18" s="65"/>
      <c r="FC18" s="65"/>
      <c r="FD18" s="65">
        <v>1</v>
      </c>
      <c r="FE18" s="65"/>
      <c r="FF18" s="65">
        <v>1</v>
      </c>
      <c r="FG18" s="65"/>
      <c r="FH18" s="66"/>
      <c r="FI18" s="65">
        <v>1</v>
      </c>
      <c r="FJ18" s="65"/>
      <c r="FK18" s="65"/>
      <c r="FL18" s="65"/>
      <c r="FM18" s="65">
        <v>1</v>
      </c>
      <c r="FN18" s="65"/>
      <c r="FO18" s="65">
        <v>1</v>
      </c>
      <c r="FP18" s="65"/>
      <c r="FQ18" s="65"/>
      <c r="FR18" s="65"/>
      <c r="FS18" s="65">
        <v>1</v>
      </c>
      <c r="FT18" s="65"/>
      <c r="FU18" s="65">
        <v>1</v>
      </c>
      <c r="FV18" s="65"/>
      <c r="FW18" s="65"/>
      <c r="FX18" s="65">
        <v>1</v>
      </c>
      <c r="FY18" s="65"/>
      <c r="FZ18" s="65"/>
      <c r="GA18" s="65">
        <v>1</v>
      </c>
      <c r="GB18" s="65"/>
      <c r="GC18" s="65"/>
      <c r="GD18" s="65">
        <v>1</v>
      </c>
      <c r="GE18" s="65"/>
      <c r="GF18" s="65"/>
      <c r="GG18" s="65">
        <v>1</v>
      </c>
      <c r="GH18" s="65"/>
      <c r="GI18" s="65"/>
      <c r="GJ18" s="65">
        <v>1</v>
      </c>
      <c r="GK18" s="65"/>
      <c r="GL18" s="65"/>
      <c r="GM18" s="65">
        <v>1</v>
      </c>
      <c r="GN18" s="65"/>
      <c r="GO18" s="65"/>
      <c r="GP18" s="65">
        <v>1</v>
      </c>
      <c r="GQ18" s="65"/>
      <c r="GR18" s="65"/>
      <c r="GS18" s="65">
        <v>1</v>
      </c>
      <c r="GT18" s="65"/>
      <c r="GU18" s="65"/>
      <c r="GV18" s="65">
        <v>1</v>
      </c>
      <c r="GW18" s="65"/>
      <c r="GX18" s="65"/>
      <c r="GY18" s="65">
        <v>1</v>
      </c>
      <c r="GZ18" s="65"/>
      <c r="HA18" s="65"/>
      <c r="HB18" s="65">
        <v>1</v>
      </c>
      <c r="HC18" s="65"/>
      <c r="HD18" s="65"/>
      <c r="HE18" s="65">
        <v>1</v>
      </c>
      <c r="HF18" s="65"/>
      <c r="HG18" s="65"/>
      <c r="HH18" s="65">
        <v>1</v>
      </c>
      <c r="HI18" s="65"/>
      <c r="HJ18" s="65"/>
      <c r="HK18" s="65">
        <v>1</v>
      </c>
      <c r="HL18" s="65"/>
      <c r="HM18" s="65"/>
      <c r="HN18" s="65">
        <v>1</v>
      </c>
      <c r="HO18" s="65"/>
      <c r="HP18" s="65"/>
      <c r="HQ18" s="65"/>
      <c r="HR18" s="65">
        <v>1</v>
      </c>
      <c r="HS18" s="65"/>
      <c r="HT18" s="65">
        <v>1</v>
      </c>
      <c r="HU18" s="65"/>
      <c r="HV18" s="65"/>
      <c r="HW18" s="65">
        <v>1</v>
      </c>
      <c r="HX18" s="65"/>
      <c r="HY18" s="65"/>
      <c r="HZ18" s="65">
        <v>1</v>
      </c>
      <c r="IA18" s="65"/>
      <c r="IB18" s="65"/>
      <c r="IC18" s="65">
        <v>1</v>
      </c>
      <c r="ID18" s="65"/>
      <c r="IE18" s="65"/>
      <c r="IF18" s="65">
        <v>1</v>
      </c>
      <c r="IG18" s="65"/>
      <c r="IH18" s="65"/>
      <c r="II18" s="65">
        <v>1</v>
      </c>
      <c r="IJ18" s="65"/>
      <c r="IK18" s="65"/>
      <c r="IL18" s="65">
        <v>1</v>
      </c>
      <c r="IM18" s="65"/>
      <c r="IN18" s="65"/>
      <c r="IO18" s="65">
        <v>1</v>
      </c>
      <c r="IP18" s="65"/>
      <c r="IQ18" s="65"/>
      <c r="IR18" s="65">
        <v>1</v>
      </c>
      <c r="IS18" s="65"/>
      <c r="IT18" s="65"/>
      <c r="IU18" s="69">
        <v>1</v>
      </c>
      <c r="IV18" s="65"/>
      <c r="IW18" s="65"/>
      <c r="IX18" s="65">
        <v>1</v>
      </c>
      <c r="IY18" s="65"/>
      <c r="IZ18" s="65"/>
      <c r="JA18" s="65">
        <v>1</v>
      </c>
      <c r="JB18" s="65"/>
      <c r="JC18" s="65"/>
      <c r="JD18" s="65">
        <v>1</v>
      </c>
      <c r="JE18" s="65"/>
      <c r="JF18" s="65"/>
      <c r="JG18" s="65">
        <v>1</v>
      </c>
      <c r="JH18" s="65"/>
      <c r="JI18" s="65"/>
      <c r="JJ18" s="65">
        <v>1</v>
      </c>
      <c r="JK18" s="65"/>
      <c r="JL18" s="65"/>
      <c r="JM18" s="65">
        <v>1</v>
      </c>
      <c r="JN18" s="65"/>
      <c r="JO18" s="65"/>
      <c r="JP18" s="65">
        <v>1</v>
      </c>
      <c r="JQ18" s="65"/>
      <c r="JR18" s="65"/>
      <c r="JS18" s="65">
        <v>1</v>
      </c>
      <c r="JT18" s="65"/>
      <c r="JU18" s="65"/>
      <c r="JV18" s="65">
        <v>1</v>
      </c>
      <c r="JW18" s="65"/>
      <c r="JX18" s="65"/>
      <c r="JY18" s="65">
        <v>1</v>
      </c>
      <c r="JZ18" s="65"/>
      <c r="KA18" s="65"/>
      <c r="KB18" s="65">
        <v>1</v>
      </c>
      <c r="KC18" s="65"/>
      <c r="KD18" s="65"/>
      <c r="KE18" s="65">
        <v>1</v>
      </c>
      <c r="KF18" s="65"/>
      <c r="KG18" s="65"/>
      <c r="KH18" s="65">
        <v>1</v>
      </c>
      <c r="KI18" s="65"/>
      <c r="KJ18" s="65"/>
      <c r="KK18" s="65">
        <v>1</v>
      </c>
      <c r="KL18" s="65"/>
      <c r="KM18" s="65"/>
      <c r="KN18" s="65">
        <v>1</v>
      </c>
      <c r="KO18" s="65"/>
      <c r="KP18" s="65"/>
      <c r="KQ18" s="65">
        <v>1</v>
      </c>
      <c r="KR18" s="65"/>
      <c r="KS18" s="65"/>
      <c r="KT18" s="65">
        <v>1</v>
      </c>
      <c r="KU18" s="65"/>
      <c r="KV18" s="65"/>
      <c r="KW18" s="65">
        <v>1</v>
      </c>
      <c r="KX18" s="65"/>
      <c r="KY18" s="65"/>
      <c r="KZ18" s="65">
        <v>1</v>
      </c>
      <c r="LA18" s="65"/>
      <c r="LB18" s="65"/>
      <c r="LC18" s="65">
        <v>1</v>
      </c>
      <c r="LD18" s="65"/>
      <c r="LE18" s="65"/>
      <c r="LF18" s="65">
        <v>1</v>
      </c>
      <c r="LG18" s="65"/>
      <c r="LH18" s="65"/>
      <c r="LI18" s="65">
        <v>1</v>
      </c>
      <c r="LJ18" s="65"/>
      <c r="LK18" s="65"/>
      <c r="LL18" s="65">
        <v>1</v>
      </c>
      <c r="LM18" s="65"/>
      <c r="LN18" s="65"/>
      <c r="LO18" s="65">
        <v>1</v>
      </c>
      <c r="LP18" s="65"/>
      <c r="LQ18" s="65"/>
      <c r="LR18" s="65">
        <v>1</v>
      </c>
      <c r="LS18" s="65"/>
      <c r="LT18" s="65"/>
      <c r="LU18" s="65">
        <v>1</v>
      </c>
      <c r="LV18" s="65"/>
      <c r="LW18" s="65"/>
      <c r="LX18" s="65">
        <v>1</v>
      </c>
      <c r="LY18" s="65"/>
      <c r="LZ18" s="65"/>
      <c r="MA18" s="65">
        <v>1</v>
      </c>
      <c r="MB18" s="65"/>
      <c r="MC18" s="65"/>
      <c r="MD18" s="65">
        <v>1</v>
      </c>
      <c r="ME18" s="65"/>
      <c r="MF18" s="65"/>
      <c r="MG18" s="65"/>
      <c r="MH18" s="65">
        <v>1</v>
      </c>
      <c r="MI18" s="65"/>
      <c r="MJ18" s="65">
        <v>1</v>
      </c>
      <c r="MK18" s="65"/>
      <c r="ML18" s="65"/>
      <c r="MM18" s="65">
        <v>1</v>
      </c>
      <c r="MN18" s="65"/>
      <c r="MO18" s="65"/>
      <c r="MP18" s="65">
        <v>1</v>
      </c>
      <c r="MQ18" s="65"/>
      <c r="MR18" s="65"/>
      <c r="MS18" s="65">
        <v>1</v>
      </c>
      <c r="MT18" s="65"/>
      <c r="MU18" s="65"/>
      <c r="MV18" s="65">
        <v>1</v>
      </c>
      <c r="MW18" s="65"/>
      <c r="MX18" s="65"/>
      <c r="MY18" s="65">
        <v>1</v>
      </c>
      <c r="MZ18" s="65"/>
      <c r="NA18" s="65"/>
      <c r="NB18" s="65">
        <v>1</v>
      </c>
      <c r="NC18" s="65"/>
      <c r="ND18" s="65"/>
      <c r="NE18" s="65">
        <v>1</v>
      </c>
      <c r="NF18" s="65"/>
      <c r="NG18" s="65"/>
      <c r="NH18" s="65">
        <v>1</v>
      </c>
      <c r="NI18" s="65"/>
      <c r="NJ18" s="65"/>
      <c r="NK18" s="65">
        <v>1</v>
      </c>
      <c r="NL18" s="65"/>
      <c r="NM18" s="65"/>
      <c r="NN18" s="65">
        <v>1</v>
      </c>
      <c r="NO18" s="65"/>
      <c r="NP18" s="65"/>
      <c r="NQ18" s="65">
        <v>1</v>
      </c>
      <c r="NR18" s="65"/>
      <c r="NS18" s="65"/>
      <c r="NT18" s="65">
        <v>1</v>
      </c>
      <c r="NU18" s="65"/>
      <c r="NV18" s="65"/>
      <c r="NW18" s="65">
        <v>1</v>
      </c>
      <c r="NX18" s="65"/>
      <c r="NY18" s="65"/>
      <c r="NZ18" s="65">
        <v>1</v>
      </c>
      <c r="OA18" s="65"/>
      <c r="OB18" s="65"/>
      <c r="OC18" s="65">
        <v>1</v>
      </c>
      <c r="OD18" s="65"/>
      <c r="OE18" s="65"/>
      <c r="OF18" s="65"/>
      <c r="OG18" s="65"/>
      <c r="OH18" s="65">
        <v>1</v>
      </c>
      <c r="OI18" s="65">
        <v>1</v>
      </c>
      <c r="OJ18" s="65"/>
      <c r="OK18" s="65"/>
      <c r="OL18" s="65">
        <v>1</v>
      </c>
      <c r="OM18" s="65"/>
      <c r="ON18" s="65"/>
      <c r="OO18" s="65">
        <v>1</v>
      </c>
      <c r="OP18" s="65"/>
      <c r="OQ18" s="65"/>
      <c r="OR18" s="65">
        <v>1</v>
      </c>
      <c r="OS18" s="65"/>
      <c r="OT18" s="65"/>
      <c r="OU18" s="65"/>
      <c r="OV18" s="65">
        <v>1</v>
      </c>
      <c r="OW18" s="65"/>
      <c r="OX18" s="65"/>
      <c r="OY18" s="65">
        <v>1</v>
      </c>
      <c r="OZ18" s="65"/>
      <c r="PA18" s="65"/>
      <c r="PB18" s="65">
        <v>1</v>
      </c>
      <c r="PC18" s="65"/>
      <c r="PD18" s="65">
        <v>1</v>
      </c>
      <c r="PE18" s="65"/>
      <c r="PF18" s="65"/>
      <c r="PG18" s="65">
        <v>1</v>
      </c>
      <c r="PH18" s="65"/>
      <c r="PI18" s="65"/>
      <c r="PJ18" s="65">
        <v>1</v>
      </c>
      <c r="PK18" s="65"/>
      <c r="PL18" s="65"/>
      <c r="PM18" s="65">
        <v>1</v>
      </c>
      <c r="PN18" s="65"/>
      <c r="PO18" s="65"/>
      <c r="PP18" s="65"/>
      <c r="PQ18" s="65">
        <v>1</v>
      </c>
      <c r="PR18" s="65"/>
      <c r="PS18" s="65">
        <v>1</v>
      </c>
      <c r="PT18" s="65"/>
      <c r="PU18" s="65"/>
      <c r="PV18" s="65">
        <v>1</v>
      </c>
      <c r="PW18" s="65"/>
      <c r="PX18" s="65"/>
      <c r="PY18" s="65">
        <v>1</v>
      </c>
      <c r="PZ18" s="65"/>
      <c r="QA18" s="65"/>
      <c r="QB18" s="65"/>
      <c r="QC18" s="65">
        <v>1</v>
      </c>
      <c r="QD18" s="65"/>
      <c r="QE18" s="65">
        <v>1</v>
      </c>
      <c r="QF18" s="65"/>
      <c r="QG18" s="65"/>
      <c r="QH18" s="65"/>
      <c r="QI18" s="65">
        <v>1</v>
      </c>
      <c r="QJ18" s="65"/>
      <c r="QK18" s="65">
        <v>1</v>
      </c>
      <c r="QL18" s="65"/>
      <c r="QM18" s="65"/>
      <c r="QN18" s="65">
        <v>1</v>
      </c>
      <c r="QO18" s="65"/>
      <c r="QP18" s="65"/>
      <c r="QQ18" s="65">
        <v>1</v>
      </c>
      <c r="QR18" s="65"/>
      <c r="QS18" s="65"/>
      <c r="QT18" s="65">
        <v>1</v>
      </c>
      <c r="QU18" s="65"/>
      <c r="QV18" s="65"/>
      <c r="QW18" s="65"/>
      <c r="QX18" s="65">
        <v>1</v>
      </c>
      <c r="QY18" s="65"/>
      <c r="QZ18" s="65">
        <v>1</v>
      </c>
      <c r="RA18" s="65"/>
      <c r="RB18" s="65"/>
      <c r="RC18" s="65"/>
      <c r="RD18" s="65">
        <v>1</v>
      </c>
      <c r="RE18" s="65"/>
      <c r="RF18" s="65">
        <v>1</v>
      </c>
      <c r="RG18" s="65"/>
      <c r="RH18" s="65"/>
      <c r="RI18" s="65">
        <v>1</v>
      </c>
      <c r="RJ18" s="65"/>
      <c r="RK18" s="65"/>
      <c r="RL18" s="65">
        <v>1</v>
      </c>
      <c r="RM18" s="65"/>
      <c r="RN18" s="65"/>
      <c r="RO18" s="65">
        <v>1</v>
      </c>
      <c r="RP18" s="65"/>
      <c r="RQ18" s="65"/>
      <c r="RR18" s="65">
        <v>1</v>
      </c>
      <c r="RS18" s="65"/>
      <c r="RT18" s="65"/>
      <c r="RU18" s="65">
        <v>1</v>
      </c>
      <c r="RV18" s="65"/>
      <c r="RW18" s="65"/>
      <c r="RX18" s="65">
        <v>1</v>
      </c>
      <c r="RY18" s="65"/>
      <c r="RZ18" s="65"/>
      <c r="SA18" s="65">
        <v>1</v>
      </c>
      <c r="SB18" s="65"/>
      <c r="SC18" s="65"/>
      <c r="SD18" s="65">
        <v>1</v>
      </c>
      <c r="SE18" s="65"/>
      <c r="SF18" s="65"/>
      <c r="SG18" s="65">
        <v>1</v>
      </c>
      <c r="SH18" s="65"/>
      <c r="SI18" s="65"/>
      <c r="SJ18" s="65">
        <v>1</v>
      </c>
      <c r="SK18" s="65"/>
      <c r="SL18" s="65"/>
      <c r="SM18" s="65">
        <v>1</v>
      </c>
      <c r="SN18" s="65"/>
      <c r="SO18" s="65"/>
      <c r="SP18" s="65">
        <v>1</v>
      </c>
      <c r="SQ18" s="65"/>
      <c r="SR18" s="65"/>
      <c r="SS18" s="65">
        <v>1</v>
      </c>
      <c r="ST18" s="65"/>
      <c r="SU18" s="65"/>
      <c r="SV18" s="65"/>
      <c r="SW18" s="65">
        <v>1</v>
      </c>
      <c r="SX18" s="65"/>
      <c r="SY18" s="65">
        <v>1</v>
      </c>
      <c r="SZ18" s="65"/>
      <c r="TA18" s="65"/>
      <c r="TB18" s="65">
        <v>1</v>
      </c>
      <c r="TC18" s="65"/>
      <c r="TD18" s="65"/>
      <c r="TE18" s="65">
        <v>1</v>
      </c>
      <c r="TF18" s="65"/>
      <c r="TG18" s="66"/>
      <c r="TH18" s="65">
        <v>1</v>
      </c>
      <c r="TI18" s="65"/>
      <c r="TJ18" s="65"/>
      <c r="TK18" s="65">
        <v>1</v>
      </c>
      <c r="TL18" s="65"/>
      <c r="TM18" s="65"/>
      <c r="TN18" s="65">
        <v>1</v>
      </c>
      <c r="TO18" s="65"/>
      <c r="TP18" s="66"/>
      <c r="TQ18" s="65">
        <v>1</v>
      </c>
      <c r="TR18" s="65"/>
      <c r="TS18" s="66"/>
      <c r="TT18" s="65">
        <v>1</v>
      </c>
      <c r="TU18" s="65"/>
      <c r="TV18" s="65"/>
      <c r="TW18" s="65">
        <v>1</v>
      </c>
      <c r="TX18" s="65"/>
      <c r="TY18" s="65"/>
      <c r="TZ18" s="65">
        <v>1</v>
      </c>
      <c r="UA18" s="65"/>
      <c r="UB18" s="65"/>
      <c r="UC18" s="65">
        <v>1</v>
      </c>
      <c r="UD18" s="65"/>
      <c r="UE18" s="65"/>
      <c r="UF18" s="65">
        <v>1</v>
      </c>
      <c r="UG18" s="65"/>
      <c r="UH18" s="65"/>
      <c r="UI18" s="65">
        <v>1</v>
      </c>
      <c r="UJ18" s="65"/>
      <c r="UK18" s="65"/>
      <c r="UL18" s="65">
        <v>1</v>
      </c>
      <c r="UM18" s="65"/>
      <c r="UN18" s="65"/>
      <c r="UO18" s="65">
        <v>1</v>
      </c>
      <c r="UP18" s="65"/>
      <c r="UQ18" s="65"/>
      <c r="UR18" s="65">
        <v>1</v>
      </c>
      <c r="US18" s="65"/>
      <c r="UT18" s="65"/>
      <c r="UU18" s="65">
        <v>1</v>
      </c>
      <c r="UV18" s="65"/>
      <c r="UW18" s="65"/>
      <c r="UX18" s="65">
        <v>1</v>
      </c>
      <c r="UY18" s="65"/>
      <c r="UZ18" s="65"/>
      <c r="VA18" s="65">
        <v>1</v>
      </c>
      <c r="VB18" s="65"/>
      <c r="VC18" s="65"/>
      <c r="VD18" s="65">
        <v>1</v>
      </c>
      <c r="VE18" s="65"/>
      <c r="VF18" s="65"/>
      <c r="VG18" s="65">
        <v>1</v>
      </c>
      <c r="VH18" s="65"/>
      <c r="VI18" s="65"/>
      <c r="VJ18" s="65">
        <v>1</v>
      </c>
      <c r="VK18" s="65"/>
      <c r="VL18" s="65"/>
      <c r="VM18" s="65">
        <v>1</v>
      </c>
      <c r="VN18" s="65"/>
      <c r="VO18" s="65"/>
      <c r="VP18" s="65">
        <v>1</v>
      </c>
      <c r="VQ18" s="65"/>
      <c r="VR18" s="65"/>
      <c r="VS18" s="65">
        <v>1</v>
      </c>
      <c r="VT18" s="65"/>
      <c r="VU18" s="65"/>
    </row>
    <row r="19" spans="1:593" ht="19.5" thickBot="1" x14ac:dyDescent="0.3">
      <c r="A19" s="59">
        <v>9</v>
      </c>
      <c r="B19" s="188" t="s">
        <v>3255</v>
      </c>
      <c r="C19" s="59">
        <v>1</v>
      </c>
      <c r="D19" s="59"/>
      <c r="E19" s="59"/>
      <c r="F19" s="65">
        <v>1</v>
      </c>
      <c r="G19" s="65"/>
      <c r="H19" s="65"/>
      <c r="I19" s="65"/>
      <c r="J19" s="65">
        <v>1</v>
      </c>
      <c r="K19" s="65"/>
      <c r="L19" s="65"/>
      <c r="M19" s="65">
        <v>1</v>
      </c>
      <c r="N19" s="65"/>
      <c r="O19" s="65"/>
      <c r="P19" s="65">
        <v>1</v>
      </c>
      <c r="Q19" s="65"/>
      <c r="R19" s="65">
        <v>1</v>
      </c>
      <c r="S19" s="65"/>
      <c r="T19" s="65"/>
      <c r="U19" s="65"/>
      <c r="V19" s="65">
        <v>1</v>
      </c>
      <c r="W19" s="65"/>
      <c r="X19" s="65"/>
      <c r="Y19" s="65">
        <v>1</v>
      </c>
      <c r="Z19" s="65"/>
      <c r="AA19" s="65"/>
      <c r="AB19" s="65">
        <v>1</v>
      </c>
      <c r="AC19" s="65"/>
      <c r="AD19" s="65"/>
      <c r="AE19" s="65">
        <v>1</v>
      </c>
      <c r="AF19" s="65"/>
      <c r="AG19" s="65">
        <v>1</v>
      </c>
      <c r="AH19" s="65"/>
      <c r="AI19" s="10"/>
      <c r="AJ19" s="65"/>
      <c r="AK19" s="65">
        <v>1</v>
      </c>
      <c r="AL19" s="65"/>
      <c r="AM19" s="65"/>
      <c r="AN19" s="65">
        <v>1</v>
      </c>
      <c r="AO19" s="65"/>
      <c r="AP19" s="65">
        <v>1</v>
      </c>
      <c r="AQ19" s="65"/>
      <c r="AR19" s="65"/>
      <c r="AS19" s="65">
        <v>1</v>
      </c>
      <c r="AT19" s="65"/>
      <c r="AU19" s="65"/>
      <c r="AV19" s="65"/>
      <c r="AW19" s="65">
        <v>1</v>
      </c>
      <c r="AX19" s="65"/>
      <c r="AY19" s="65"/>
      <c r="AZ19" s="65">
        <v>1</v>
      </c>
      <c r="BA19" s="65"/>
      <c r="BB19" s="65">
        <v>1</v>
      </c>
      <c r="BC19" s="65"/>
      <c r="BD19" s="65"/>
      <c r="BE19" s="65"/>
      <c r="BF19" s="65">
        <v>1</v>
      </c>
      <c r="BG19" s="65"/>
      <c r="BH19" s="65"/>
      <c r="BI19" s="65">
        <v>1</v>
      </c>
      <c r="BJ19" s="65"/>
      <c r="BK19" s="65"/>
      <c r="BL19" s="65">
        <v>1</v>
      </c>
      <c r="BM19" s="65"/>
      <c r="BN19" s="65"/>
      <c r="BO19" s="65">
        <v>1</v>
      </c>
      <c r="BP19" s="65"/>
      <c r="BQ19" s="65"/>
      <c r="BR19" s="65">
        <v>1</v>
      </c>
      <c r="BS19" s="65"/>
      <c r="BT19" s="65"/>
      <c r="BU19" s="65">
        <v>1</v>
      </c>
      <c r="BV19" s="65"/>
      <c r="BW19" s="65"/>
      <c r="BX19" s="65">
        <v>1</v>
      </c>
      <c r="BY19" s="65"/>
      <c r="BZ19" s="65"/>
      <c r="CA19" s="65">
        <v>1</v>
      </c>
      <c r="CB19" s="65"/>
      <c r="CC19" s="65"/>
      <c r="CD19" s="65">
        <v>1</v>
      </c>
      <c r="CE19" s="65"/>
      <c r="CF19" s="65">
        <v>1</v>
      </c>
      <c r="CG19" s="65"/>
      <c r="CH19" s="65"/>
      <c r="CI19" s="65">
        <v>1</v>
      </c>
      <c r="CJ19" s="65"/>
      <c r="CK19" s="65"/>
      <c r="CL19" s="65"/>
      <c r="CM19" s="65">
        <v>1</v>
      </c>
      <c r="CN19" s="65"/>
      <c r="CO19" s="65"/>
      <c r="CP19" s="65">
        <v>1</v>
      </c>
      <c r="CQ19" s="65"/>
      <c r="CR19" s="65"/>
      <c r="CS19" s="65">
        <v>1</v>
      </c>
      <c r="CT19" s="65"/>
      <c r="CU19" s="65"/>
      <c r="CV19" s="65">
        <v>1</v>
      </c>
      <c r="CW19" s="65"/>
      <c r="CX19" s="65">
        <v>1</v>
      </c>
      <c r="CY19" s="65"/>
      <c r="CZ19" s="65"/>
      <c r="DA19" s="65">
        <v>1</v>
      </c>
      <c r="DB19" s="65"/>
      <c r="DC19" s="65"/>
      <c r="DD19" s="65"/>
      <c r="DE19" s="65">
        <v>1</v>
      </c>
      <c r="DF19" s="65"/>
      <c r="DG19" s="65"/>
      <c r="DH19" s="65">
        <v>1</v>
      </c>
      <c r="DI19" s="65"/>
      <c r="DJ19" s="65"/>
      <c r="DK19" s="65">
        <v>1</v>
      </c>
      <c r="DL19" s="65"/>
      <c r="DM19" s="65"/>
      <c r="DN19" s="65">
        <v>1</v>
      </c>
      <c r="DO19" s="65"/>
      <c r="DP19" s="65"/>
      <c r="DQ19" s="65">
        <v>1</v>
      </c>
      <c r="DR19" s="65"/>
      <c r="DS19" s="65">
        <v>1</v>
      </c>
      <c r="DT19" s="65"/>
      <c r="DU19" s="65"/>
      <c r="DV19" s="65"/>
      <c r="DW19" s="65">
        <v>1</v>
      </c>
      <c r="DX19" s="65"/>
      <c r="DY19" s="65"/>
      <c r="DZ19" s="65">
        <v>1</v>
      </c>
      <c r="EA19" s="65"/>
      <c r="EB19" s="65">
        <v>1</v>
      </c>
      <c r="EC19" s="65"/>
      <c r="ED19" s="65"/>
      <c r="EE19" s="65">
        <v>1</v>
      </c>
      <c r="EF19" s="65"/>
      <c r="EG19" s="65"/>
      <c r="EH19" s="65"/>
      <c r="EI19" s="65">
        <v>1</v>
      </c>
      <c r="EJ19" s="65"/>
      <c r="EK19" s="65">
        <v>1</v>
      </c>
      <c r="EL19" s="65"/>
      <c r="EM19" s="65"/>
      <c r="EN19" s="65"/>
      <c r="EO19" s="65">
        <v>1</v>
      </c>
      <c r="EP19" s="65"/>
      <c r="EQ19" s="65"/>
      <c r="ER19" s="65">
        <v>1</v>
      </c>
      <c r="ES19" s="65"/>
      <c r="ET19" s="65"/>
      <c r="EU19" s="65">
        <v>1</v>
      </c>
      <c r="EV19" s="65"/>
      <c r="EW19" s="65"/>
      <c r="EX19" s="65">
        <v>1</v>
      </c>
      <c r="EY19" s="65"/>
      <c r="EZ19" s="65"/>
      <c r="FA19" s="65">
        <v>1</v>
      </c>
      <c r="FB19" s="65"/>
      <c r="FC19" s="65"/>
      <c r="FD19" s="65">
        <v>1</v>
      </c>
      <c r="FE19" s="65"/>
      <c r="FF19" s="65"/>
      <c r="FG19" s="65">
        <v>1</v>
      </c>
      <c r="FH19" s="66"/>
      <c r="FI19" s="65"/>
      <c r="FJ19" s="65">
        <v>1</v>
      </c>
      <c r="FK19" s="65"/>
      <c r="FL19" s="65"/>
      <c r="FM19" s="65">
        <v>1</v>
      </c>
      <c r="FN19" s="65"/>
      <c r="FO19" s="65">
        <v>1</v>
      </c>
      <c r="FP19" s="65"/>
      <c r="FQ19" s="65"/>
      <c r="FR19" s="65"/>
      <c r="FS19" s="65">
        <v>1</v>
      </c>
      <c r="FT19" s="65"/>
      <c r="FU19" s="65"/>
      <c r="FV19" s="65">
        <v>1</v>
      </c>
      <c r="FW19" s="65"/>
      <c r="FX19" s="65"/>
      <c r="FY19" s="65">
        <v>1</v>
      </c>
      <c r="FZ19" s="65"/>
      <c r="GA19" s="65"/>
      <c r="GB19" s="65">
        <v>1</v>
      </c>
      <c r="GC19" s="65"/>
      <c r="GD19" s="65"/>
      <c r="GE19" s="65">
        <v>1</v>
      </c>
      <c r="GF19" s="65"/>
      <c r="GG19" s="65"/>
      <c r="GH19" s="65">
        <v>1</v>
      </c>
      <c r="GI19" s="65"/>
      <c r="GJ19" s="65"/>
      <c r="GK19" s="65">
        <v>1</v>
      </c>
      <c r="GL19" s="65"/>
      <c r="GM19" s="65"/>
      <c r="GN19" s="65">
        <v>1</v>
      </c>
      <c r="GO19" s="65"/>
      <c r="GP19" s="65"/>
      <c r="GQ19" s="65">
        <v>1</v>
      </c>
      <c r="GR19" s="65"/>
      <c r="GS19" s="65"/>
      <c r="GT19" s="65">
        <v>1</v>
      </c>
      <c r="GU19" s="65"/>
      <c r="GV19" s="65">
        <v>1</v>
      </c>
      <c r="GW19" s="65"/>
      <c r="GX19" s="65"/>
      <c r="GY19" s="65">
        <v>1</v>
      </c>
      <c r="GZ19" s="65"/>
      <c r="HA19" s="65"/>
      <c r="HB19" s="65">
        <v>1</v>
      </c>
      <c r="HC19" s="65"/>
      <c r="HD19" s="65"/>
      <c r="HE19" s="65">
        <v>1</v>
      </c>
      <c r="HF19" s="65"/>
      <c r="HG19" s="65"/>
      <c r="HH19" s="65">
        <v>1</v>
      </c>
      <c r="HI19" s="65"/>
      <c r="HJ19" s="65"/>
      <c r="HK19" s="65">
        <v>1</v>
      </c>
      <c r="HL19" s="65"/>
      <c r="HM19" s="65"/>
      <c r="HN19" s="65">
        <v>1</v>
      </c>
      <c r="HO19" s="65"/>
      <c r="HP19" s="65"/>
      <c r="HQ19" s="65"/>
      <c r="HR19" s="65">
        <v>1</v>
      </c>
      <c r="HS19" s="65"/>
      <c r="HT19" s="65">
        <v>1</v>
      </c>
      <c r="HU19" s="65"/>
      <c r="HV19" s="65"/>
      <c r="HW19" s="65">
        <v>1</v>
      </c>
      <c r="HX19" s="65"/>
      <c r="HY19" s="65"/>
      <c r="HZ19" s="65">
        <v>1</v>
      </c>
      <c r="IA19" s="65"/>
      <c r="IB19" s="65"/>
      <c r="IC19" s="65"/>
      <c r="ID19" s="65">
        <v>1</v>
      </c>
      <c r="IE19" s="65"/>
      <c r="IF19" s="65"/>
      <c r="IG19" s="65">
        <v>1</v>
      </c>
      <c r="IH19" s="65"/>
      <c r="II19" s="65"/>
      <c r="IJ19" s="65">
        <v>1</v>
      </c>
      <c r="IK19" s="65"/>
      <c r="IL19" s="65"/>
      <c r="IM19" s="65">
        <v>1</v>
      </c>
      <c r="IN19" s="65"/>
      <c r="IO19" s="65"/>
      <c r="IP19" s="65">
        <v>1</v>
      </c>
      <c r="IQ19" s="65"/>
      <c r="IR19" s="65"/>
      <c r="IS19" s="65">
        <v>1</v>
      </c>
      <c r="IT19" s="65"/>
      <c r="IU19" s="69"/>
      <c r="IV19" s="65">
        <v>1</v>
      </c>
      <c r="IW19" s="65"/>
      <c r="IX19" s="65"/>
      <c r="IY19" s="65">
        <v>1</v>
      </c>
      <c r="IZ19" s="65"/>
      <c r="JA19" s="65"/>
      <c r="JB19" s="65">
        <v>1</v>
      </c>
      <c r="JC19" s="65"/>
      <c r="JD19" s="65"/>
      <c r="JE19" s="65">
        <v>1</v>
      </c>
      <c r="JF19" s="65"/>
      <c r="JG19" s="65"/>
      <c r="JH19" s="65">
        <v>1</v>
      </c>
      <c r="JI19" s="65"/>
      <c r="JJ19" s="65"/>
      <c r="JK19" s="65">
        <v>1</v>
      </c>
      <c r="JL19" s="65"/>
      <c r="JM19" s="65"/>
      <c r="JN19" s="65">
        <v>1</v>
      </c>
      <c r="JO19" s="65"/>
      <c r="JP19" s="65"/>
      <c r="JQ19" s="65">
        <v>1</v>
      </c>
      <c r="JR19" s="65"/>
      <c r="JS19" s="65"/>
      <c r="JT19" s="65">
        <v>1</v>
      </c>
      <c r="JU19" s="65"/>
      <c r="JV19" s="65"/>
      <c r="JW19" s="65">
        <v>1</v>
      </c>
      <c r="JX19" s="65"/>
      <c r="JY19" s="65"/>
      <c r="JZ19" s="65">
        <v>1</v>
      </c>
      <c r="KA19" s="65"/>
      <c r="KB19" s="65"/>
      <c r="KC19" s="65">
        <v>1</v>
      </c>
      <c r="KD19" s="65"/>
      <c r="KE19" s="65"/>
      <c r="KF19" s="65">
        <v>1</v>
      </c>
      <c r="KG19" s="65"/>
      <c r="KH19" s="65"/>
      <c r="KI19" s="65">
        <v>1</v>
      </c>
      <c r="KJ19" s="65"/>
      <c r="KK19" s="65"/>
      <c r="KL19" s="65">
        <v>1</v>
      </c>
      <c r="KM19" s="65"/>
      <c r="KN19" s="65"/>
      <c r="KO19" s="65">
        <v>1</v>
      </c>
      <c r="KP19" s="65"/>
      <c r="KQ19" s="65"/>
      <c r="KR19" s="65">
        <v>1</v>
      </c>
      <c r="KS19" s="65"/>
      <c r="KT19" s="65"/>
      <c r="KU19" s="65">
        <v>1</v>
      </c>
      <c r="KV19" s="65"/>
      <c r="KW19" s="65">
        <v>1</v>
      </c>
      <c r="KX19" s="65"/>
      <c r="KY19" s="65"/>
      <c r="KZ19" s="65"/>
      <c r="LA19" s="65">
        <v>1</v>
      </c>
      <c r="LB19" s="65"/>
      <c r="LC19" s="65"/>
      <c r="LD19" s="65">
        <v>1</v>
      </c>
      <c r="LE19" s="65"/>
      <c r="LF19" s="65"/>
      <c r="LG19" s="65">
        <v>1</v>
      </c>
      <c r="LH19" s="65"/>
      <c r="LI19" s="65"/>
      <c r="LJ19" s="65">
        <v>1</v>
      </c>
      <c r="LK19" s="65"/>
      <c r="LL19" s="65"/>
      <c r="LM19" s="65">
        <v>1</v>
      </c>
      <c r="LN19" s="65"/>
      <c r="LO19" s="65">
        <v>1</v>
      </c>
      <c r="LP19" s="65"/>
      <c r="LQ19" s="65"/>
      <c r="LR19" s="65"/>
      <c r="LS19" s="65">
        <v>1</v>
      </c>
      <c r="LT19" s="65"/>
      <c r="LU19" s="65"/>
      <c r="LV19" s="65">
        <v>1</v>
      </c>
      <c r="LW19" s="65"/>
      <c r="LX19" s="65"/>
      <c r="LY19" s="65">
        <v>1</v>
      </c>
      <c r="LZ19" s="65"/>
      <c r="MA19" s="65">
        <v>1</v>
      </c>
      <c r="MB19" s="65"/>
      <c r="MC19" s="65"/>
      <c r="MD19" s="65"/>
      <c r="ME19" s="65">
        <v>1</v>
      </c>
      <c r="MF19" s="65"/>
      <c r="MG19" s="65"/>
      <c r="MH19" s="65">
        <v>1</v>
      </c>
      <c r="MI19" s="65"/>
      <c r="MJ19" s="65"/>
      <c r="MK19" s="65">
        <v>1</v>
      </c>
      <c r="ML19" s="65"/>
      <c r="MM19" s="65"/>
      <c r="MN19" s="65">
        <v>1</v>
      </c>
      <c r="MO19" s="65"/>
      <c r="MP19" s="65">
        <v>1</v>
      </c>
      <c r="MQ19" s="65"/>
      <c r="MR19" s="65"/>
      <c r="MS19" s="65"/>
      <c r="MT19" s="65">
        <v>1</v>
      </c>
      <c r="MU19" s="65"/>
      <c r="MV19" s="65"/>
      <c r="MW19" s="65">
        <v>1</v>
      </c>
      <c r="MX19" s="65"/>
      <c r="MY19" s="65"/>
      <c r="MZ19" s="65">
        <v>1</v>
      </c>
      <c r="NA19" s="65"/>
      <c r="NB19" s="65"/>
      <c r="NC19" s="65">
        <v>1</v>
      </c>
      <c r="ND19" s="65"/>
      <c r="NE19" s="65">
        <v>1</v>
      </c>
      <c r="NF19" s="65"/>
      <c r="NG19" s="65"/>
      <c r="NH19" s="65">
        <v>1</v>
      </c>
      <c r="NI19" s="65"/>
      <c r="NJ19" s="65"/>
      <c r="NK19" s="65"/>
      <c r="NL19" s="65">
        <v>1</v>
      </c>
      <c r="NM19" s="65"/>
      <c r="NN19" s="65"/>
      <c r="NO19" s="65">
        <v>1</v>
      </c>
      <c r="NP19" s="65"/>
      <c r="NQ19" s="65"/>
      <c r="NR19" s="65">
        <v>1</v>
      </c>
      <c r="NS19" s="65"/>
      <c r="NT19" s="65">
        <v>1</v>
      </c>
      <c r="NU19" s="65"/>
      <c r="NV19" s="65"/>
      <c r="NW19" s="65"/>
      <c r="NX19" s="65">
        <v>1</v>
      </c>
      <c r="NY19" s="65"/>
      <c r="NZ19" s="65"/>
      <c r="OA19" s="65">
        <v>1</v>
      </c>
      <c r="OB19" s="65"/>
      <c r="OC19" s="65"/>
      <c r="OD19" s="65">
        <v>1</v>
      </c>
      <c r="OE19" s="65"/>
      <c r="OF19" s="65"/>
      <c r="OG19" s="65">
        <v>1</v>
      </c>
      <c r="OH19" s="65"/>
      <c r="OI19" s="65"/>
      <c r="OJ19" s="65">
        <v>1</v>
      </c>
      <c r="OK19" s="65"/>
      <c r="OL19" s="65"/>
      <c r="OM19" s="65">
        <v>1</v>
      </c>
      <c r="ON19" s="65"/>
      <c r="OO19" s="65">
        <v>1</v>
      </c>
      <c r="OP19" s="65"/>
      <c r="OQ19" s="65"/>
      <c r="OR19" s="65"/>
      <c r="OS19" s="65">
        <v>1</v>
      </c>
      <c r="OT19" s="65"/>
      <c r="OU19" s="65"/>
      <c r="OV19" s="65">
        <v>1</v>
      </c>
      <c r="OW19" s="65"/>
      <c r="OX19" s="65"/>
      <c r="OY19" s="65">
        <v>1</v>
      </c>
      <c r="OZ19" s="65"/>
      <c r="PA19" s="65"/>
      <c r="PB19" s="65">
        <v>1</v>
      </c>
      <c r="PC19" s="65"/>
      <c r="PD19" s="65"/>
      <c r="PE19" s="65">
        <v>1</v>
      </c>
      <c r="PF19" s="65"/>
      <c r="PG19" s="65"/>
      <c r="PH19" s="65">
        <v>1</v>
      </c>
      <c r="PI19" s="65"/>
      <c r="PJ19" s="65"/>
      <c r="PK19" s="65">
        <v>1</v>
      </c>
      <c r="PL19" s="65"/>
      <c r="PM19" s="65"/>
      <c r="PN19" s="65">
        <v>1</v>
      </c>
      <c r="PO19" s="65"/>
      <c r="PP19" s="65"/>
      <c r="PQ19" s="65">
        <v>1</v>
      </c>
      <c r="PR19" s="65"/>
      <c r="PS19" s="65">
        <v>1</v>
      </c>
      <c r="PT19" s="65"/>
      <c r="PU19" s="65"/>
      <c r="PV19" s="65"/>
      <c r="PW19" s="65">
        <v>1</v>
      </c>
      <c r="PX19" s="65"/>
      <c r="PY19" s="65"/>
      <c r="PZ19" s="65">
        <v>1</v>
      </c>
      <c r="QA19" s="65"/>
      <c r="QB19" s="65"/>
      <c r="QC19" s="65">
        <v>1</v>
      </c>
      <c r="QD19" s="65"/>
      <c r="QE19" s="65">
        <v>1</v>
      </c>
      <c r="QF19" s="65"/>
      <c r="QG19" s="65"/>
      <c r="QH19" s="65"/>
      <c r="QI19" s="65">
        <v>1</v>
      </c>
      <c r="QJ19" s="65"/>
      <c r="QK19" s="65"/>
      <c r="QL19" s="65">
        <v>1</v>
      </c>
      <c r="QM19" s="65"/>
      <c r="QN19" s="65"/>
      <c r="QO19" s="65">
        <v>1</v>
      </c>
      <c r="QP19" s="65"/>
      <c r="QQ19" s="65"/>
      <c r="QR19" s="65">
        <v>1</v>
      </c>
      <c r="QS19" s="65"/>
      <c r="QT19" s="65"/>
      <c r="QU19" s="65">
        <v>1</v>
      </c>
      <c r="QV19" s="65"/>
      <c r="QW19" s="65"/>
      <c r="QX19" s="65">
        <v>1</v>
      </c>
      <c r="QY19" s="65"/>
      <c r="QZ19" s="65"/>
      <c r="RA19" s="65">
        <v>1</v>
      </c>
      <c r="RB19" s="65"/>
      <c r="RC19" s="65"/>
      <c r="RD19" s="65">
        <v>1</v>
      </c>
      <c r="RE19" s="65"/>
      <c r="RF19" s="65"/>
      <c r="RG19" s="65">
        <v>1</v>
      </c>
      <c r="RH19" s="65"/>
      <c r="RI19" s="65"/>
      <c r="RJ19" s="65">
        <v>1</v>
      </c>
      <c r="RK19" s="65"/>
      <c r="RL19" s="65">
        <v>1</v>
      </c>
      <c r="RM19" s="65"/>
      <c r="RN19" s="65"/>
      <c r="RO19" s="65"/>
      <c r="RP19" s="65">
        <v>1</v>
      </c>
      <c r="RQ19" s="65"/>
      <c r="RR19" s="65"/>
      <c r="RS19" s="65">
        <v>1</v>
      </c>
      <c r="RT19" s="65"/>
      <c r="RU19" s="65">
        <v>1</v>
      </c>
      <c r="RV19" s="65"/>
      <c r="RW19" s="65"/>
      <c r="RX19" s="65">
        <v>1</v>
      </c>
      <c r="RY19" s="65"/>
      <c r="RZ19" s="65"/>
      <c r="SA19" s="65"/>
      <c r="SB19" s="65">
        <v>1</v>
      </c>
      <c r="SC19" s="65"/>
      <c r="SD19" s="65"/>
      <c r="SE19" s="65">
        <v>1</v>
      </c>
      <c r="SF19" s="65"/>
      <c r="SG19" s="65"/>
      <c r="SH19" s="65">
        <v>1</v>
      </c>
      <c r="SI19" s="65"/>
      <c r="SJ19" s="65"/>
      <c r="SK19" s="65">
        <v>1</v>
      </c>
      <c r="SL19" s="65"/>
      <c r="SM19" s="65">
        <v>1</v>
      </c>
      <c r="SN19" s="65"/>
      <c r="SO19" s="65"/>
      <c r="SP19" s="65"/>
      <c r="SQ19" s="65">
        <v>1</v>
      </c>
      <c r="SR19" s="65"/>
      <c r="SS19" s="65"/>
      <c r="ST19" s="65">
        <v>1</v>
      </c>
      <c r="SU19" s="65"/>
      <c r="SV19" s="65"/>
      <c r="SW19" s="65">
        <v>1</v>
      </c>
      <c r="SX19" s="65"/>
      <c r="SY19" s="65">
        <v>1</v>
      </c>
      <c r="SZ19" s="65"/>
      <c r="TA19" s="65"/>
      <c r="TB19" s="65"/>
      <c r="TC19" s="65">
        <v>1</v>
      </c>
      <c r="TD19" s="65"/>
      <c r="TE19" s="65"/>
      <c r="TF19" s="65">
        <v>1</v>
      </c>
      <c r="TG19" s="66"/>
      <c r="TH19" s="65">
        <v>1</v>
      </c>
      <c r="TI19" s="65"/>
      <c r="TJ19" s="65"/>
      <c r="TK19" s="65">
        <v>1</v>
      </c>
      <c r="TL19" s="65"/>
      <c r="TM19" s="65"/>
      <c r="TN19" s="65"/>
      <c r="TO19" s="65">
        <v>1</v>
      </c>
      <c r="TP19" s="66"/>
      <c r="TQ19" s="65"/>
      <c r="TR19" s="65">
        <v>1</v>
      </c>
      <c r="TS19" s="66"/>
      <c r="TT19" s="65"/>
      <c r="TU19" s="65">
        <v>1</v>
      </c>
      <c r="TV19" s="65"/>
      <c r="TW19" s="65"/>
      <c r="TX19" s="65">
        <v>1</v>
      </c>
      <c r="TY19" s="65"/>
      <c r="TZ19" s="65">
        <v>1</v>
      </c>
      <c r="UA19" s="65"/>
      <c r="UB19" s="65"/>
      <c r="UC19" s="65"/>
      <c r="UD19" s="65">
        <v>1</v>
      </c>
      <c r="UE19" s="65"/>
      <c r="UF19" s="65">
        <v>1</v>
      </c>
      <c r="UG19" s="65"/>
      <c r="UH19" s="65"/>
      <c r="UI19" s="65">
        <v>1</v>
      </c>
      <c r="UJ19" s="65"/>
      <c r="UK19" s="65"/>
      <c r="UL19" s="65"/>
      <c r="UM19" s="65">
        <v>1</v>
      </c>
      <c r="UN19" s="65"/>
      <c r="UO19" s="65"/>
      <c r="UP19" s="65">
        <v>1</v>
      </c>
      <c r="UQ19" s="65"/>
      <c r="UR19" s="65"/>
      <c r="US19" s="65">
        <v>1</v>
      </c>
      <c r="UT19" s="65"/>
      <c r="UU19" s="65">
        <v>1</v>
      </c>
      <c r="UV19" s="65"/>
      <c r="UW19" s="65"/>
      <c r="UX19" s="65"/>
      <c r="UY19" s="65">
        <v>1</v>
      </c>
      <c r="UZ19" s="65"/>
      <c r="VA19" s="65"/>
      <c r="VB19" s="65">
        <v>1</v>
      </c>
      <c r="VC19" s="65"/>
      <c r="VD19" s="65">
        <v>1</v>
      </c>
      <c r="VE19" s="65"/>
      <c r="VF19" s="65"/>
      <c r="VG19" s="65"/>
      <c r="VH19" s="65">
        <v>1</v>
      </c>
      <c r="VI19" s="65"/>
      <c r="VJ19" s="65"/>
      <c r="VK19" s="65">
        <v>1</v>
      </c>
      <c r="VL19" s="65"/>
      <c r="VM19" s="65"/>
      <c r="VN19" s="65">
        <v>1</v>
      </c>
      <c r="VO19" s="65"/>
      <c r="VP19" s="65"/>
      <c r="VQ19" s="65">
        <v>1</v>
      </c>
      <c r="VR19" s="65"/>
      <c r="VS19" s="65">
        <v>1</v>
      </c>
      <c r="VT19" s="65"/>
      <c r="VU19" s="65"/>
    </row>
    <row r="20" spans="1:593" ht="19.5" thickBot="1" x14ac:dyDescent="0.3">
      <c r="A20" s="59">
        <v>10</v>
      </c>
      <c r="B20" s="188" t="s">
        <v>3256</v>
      </c>
      <c r="C20" s="59">
        <v>1</v>
      </c>
      <c r="D20" s="59"/>
      <c r="E20" s="59"/>
      <c r="F20" s="65"/>
      <c r="G20" s="65">
        <v>1</v>
      </c>
      <c r="H20" s="65"/>
      <c r="I20" s="65"/>
      <c r="J20" s="65">
        <v>1</v>
      </c>
      <c r="K20" s="65"/>
      <c r="L20" s="65">
        <v>1</v>
      </c>
      <c r="M20" s="65"/>
      <c r="N20" s="65"/>
      <c r="O20" s="65"/>
      <c r="P20" s="65">
        <v>1</v>
      </c>
      <c r="Q20" s="65"/>
      <c r="R20" s="65"/>
      <c r="S20" s="65">
        <v>1</v>
      </c>
      <c r="T20" s="65"/>
      <c r="U20" s="65"/>
      <c r="V20" s="65">
        <v>1</v>
      </c>
      <c r="W20" s="65"/>
      <c r="X20" s="65"/>
      <c r="Y20" s="65">
        <v>1</v>
      </c>
      <c r="Z20" s="65"/>
      <c r="AA20" s="65"/>
      <c r="AB20" s="65">
        <v>1</v>
      </c>
      <c r="AC20" s="65"/>
      <c r="AD20" s="65"/>
      <c r="AE20" s="65">
        <v>1</v>
      </c>
      <c r="AF20" s="65"/>
      <c r="AG20" s="65"/>
      <c r="AH20" s="65">
        <v>1</v>
      </c>
      <c r="AI20" s="10"/>
      <c r="AJ20" s="65"/>
      <c r="AK20" s="65">
        <v>1</v>
      </c>
      <c r="AL20" s="65"/>
      <c r="AM20" s="65"/>
      <c r="AN20" s="65">
        <v>1</v>
      </c>
      <c r="AO20" s="65"/>
      <c r="AP20" s="65"/>
      <c r="AQ20" s="65">
        <v>1</v>
      </c>
      <c r="AR20" s="65"/>
      <c r="AS20" s="65">
        <v>1</v>
      </c>
      <c r="AT20" s="65"/>
      <c r="AU20" s="65"/>
      <c r="AV20" s="65"/>
      <c r="AW20" s="65">
        <v>1</v>
      </c>
      <c r="AX20" s="65"/>
      <c r="AY20" s="65"/>
      <c r="AZ20" s="65">
        <v>1</v>
      </c>
      <c r="BA20" s="65"/>
      <c r="BB20" s="65"/>
      <c r="BC20" s="65">
        <v>1</v>
      </c>
      <c r="BD20" s="65"/>
      <c r="BE20" s="65"/>
      <c r="BF20" s="65">
        <v>1</v>
      </c>
      <c r="BG20" s="65"/>
      <c r="BH20" s="65"/>
      <c r="BI20" s="65">
        <v>1</v>
      </c>
      <c r="BJ20" s="65"/>
      <c r="BK20" s="65"/>
      <c r="BL20" s="65">
        <v>1</v>
      </c>
      <c r="BM20" s="65"/>
      <c r="BN20" s="65"/>
      <c r="BO20" s="65">
        <v>1</v>
      </c>
      <c r="BP20" s="65"/>
      <c r="BQ20" s="65"/>
      <c r="BR20" s="65">
        <v>1</v>
      </c>
      <c r="BS20" s="65"/>
      <c r="BT20" s="65"/>
      <c r="BU20" s="65">
        <v>1</v>
      </c>
      <c r="BV20" s="65"/>
      <c r="BW20" s="65"/>
      <c r="BX20" s="65">
        <v>1</v>
      </c>
      <c r="BY20" s="65"/>
      <c r="BZ20" s="65"/>
      <c r="CA20" s="65"/>
      <c r="CB20" s="65">
        <v>1</v>
      </c>
      <c r="CC20" s="65"/>
      <c r="CD20" s="65"/>
      <c r="CE20" s="65">
        <v>1</v>
      </c>
      <c r="CF20" s="65">
        <v>1</v>
      </c>
      <c r="CG20" s="65"/>
      <c r="CH20" s="65"/>
      <c r="CI20" s="65"/>
      <c r="CJ20" s="65">
        <v>1</v>
      </c>
      <c r="CK20" s="65"/>
      <c r="CL20" s="65"/>
      <c r="CM20" s="65">
        <v>1</v>
      </c>
      <c r="CN20" s="65"/>
      <c r="CO20" s="65">
        <v>1</v>
      </c>
      <c r="CP20" s="65"/>
      <c r="CQ20" s="65"/>
      <c r="CR20" s="65">
        <v>1</v>
      </c>
      <c r="CS20" s="65"/>
      <c r="CT20" s="65"/>
      <c r="CU20" s="65">
        <v>1</v>
      </c>
      <c r="CV20" s="65"/>
      <c r="CW20" s="65"/>
      <c r="CX20" s="65"/>
      <c r="CY20" s="65">
        <v>1</v>
      </c>
      <c r="CZ20" s="65"/>
      <c r="DA20" s="65"/>
      <c r="DB20" s="65">
        <v>1</v>
      </c>
      <c r="DC20" s="65"/>
      <c r="DD20" s="65"/>
      <c r="DE20" s="65">
        <v>1</v>
      </c>
      <c r="DF20" s="65"/>
      <c r="DG20" s="65"/>
      <c r="DH20" s="65">
        <v>1</v>
      </c>
      <c r="DI20" s="65"/>
      <c r="DJ20" s="65"/>
      <c r="DK20" s="65">
        <v>1</v>
      </c>
      <c r="DL20" s="65"/>
      <c r="DM20" s="65"/>
      <c r="DN20" s="65">
        <v>1</v>
      </c>
      <c r="DO20" s="65"/>
      <c r="DP20" s="65"/>
      <c r="DQ20" s="65">
        <v>1</v>
      </c>
      <c r="DR20" s="65"/>
      <c r="DS20" s="65"/>
      <c r="DT20" s="65">
        <v>1</v>
      </c>
      <c r="DU20" s="65"/>
      <c r="DV20" s="65"/>
      <c r="DW20" s="65"/>
      <c r="DX20" s="65">
        <v>1</v>
      </c>
      <c r="DY20" s="65"/>
      <c r="DZ20" s="65">
        <v>1</v>
      </c>
      <c r="EA20" s="65"/>
      <c r="EB20" s="65">
        <v>1</v>
      </c>
      <c r="EC20" s="65"/>
      <c r="ED20" s="65"/>
      <c r="EE20" s="65">
        <v>1</v>
      </c>
      <c r="EF20" s="65"/>
      <c r="EG20" s="65"/>
      <c r="EH20" s="65"/>
      <c r="EI20" s="65">
        <v>1</v>
      </c>
      <c r="EJ20" s="65"/>
      <c r="EK20" s="65">
        <v>1</v>
      </c>
      <c r="EL20" s="65"/>
      <c r="EM20" s="65"/>
      <c r="EN20" s="65"/>
      <c r="EO20" s="65"/>
      <c r="EP20" s="65">
        <v>1</v>
      </c>
      <c r="EQ20" s="65"/>
      <c r="ER20" s="65">
        <v>1</v>
      </c>
      <c r="ES20" s="65"/>
      <c r="ET20" s="65"/>
      <c r="EU20" s="65">
        <v>1</v>
      </c>
      <c r="EV20" s="65"/>
      <c r="EW20" s="65"/>
      <c r="EX20" s="65"/>
      <c r="EY20" s="65">
        <v>1</v>
      </c>
      <c r="EZ20" s="65"/>
      <c r="FA20" s="65"/>
      <c r="FB20" s="65">
        <v>1</v>
      </c>
      <c r="FC20" s="65"/>
      <c r="FD20" s="65"/>
      <c r="FE20" s="65">
        <v>1</v>
      </c>
      <c r="FF20" s="65"/>
      <c r="FG20" s="65">
        <v>1</v>
      </c>
      <c r="FH20" s="66"/>
      <c r="FI20" s="65"/>
      <c r="FJ20" s="65"/>
      <c r="FK20" s="65">
        <v>1</v>
      </c>
      <c r="FL20" s="65"/>
      <c r="FM20" s="65"/>
      <c r="FN20" s="65">
        <v>1</v>
      </c>
      <c r="FO20" s="65"/>
      <c r="FP20" s="65">
        <v>1</v>
      </c>
      <c r="FQ20" s="65"/>
      <c r="FR20" s="65"/>
      <c r="FS20" s="65"/>
      <c r="FT20" s="65">
        <v>1</v>
      </c>
      <c r="FU20" s="65"/>
      <c r="FV20" s="65"/>
      <c r="FW20" s="65">
        <v>1</v>
      </c>
      <c r="FX20" s="65"/>
      <c r="FY20" s="65">
        <v>1</v>
      </c>
      <c r="FZ20" s="65"/>
      <c r="GA20" s="65"/>
      <c r="GB20" s="65"/>
      <c r="GC20" s="65">
        <v>1</v>
      </c>
      <c r="GD20" s="65"/>
      <c r="GE20" s="65"/>
      <c r="GF20" s="65">
        <v>1</v>
      </c>
      <c r="GG20" s="65"/>
      <c r="GH20" s="65"/>
      <c r="GI20" s="65">
        <v>1</v>
      </c>
      <c r="GJ20" s="65"/>
      <c r="GK20" s="65"/>
      <c r="GL20" s="65">
        <v>1</v>
      </c>
      <c r="GM20" s="65"/>
      <c r="GN20" s="65">
        <v>1</v>
      </c>
      <c r="GO20" s="65"/>
      <c r="GP20" s="65"/>
      <c r="GQ20" s="65"/>
      <c r="GR20" s="65">
        <v>1</v>
      </c>
      <c r="GS20" s="65"/>
      <c r="GT20" s="65"/>
      <c r="GU20" s="65">
        <v>1</v>
      </c>
      <c r="GV20" s="65">
        <v>1</v>
      </c>
      <c r="GW20" s="65"/>
      <c r="GX20" s="65"/>
      <c r="GY20" s="65">
        <v>1</v>
      </c>
      <c r="GZ20" s="65"/>
      <c r="HA20" s="65"/>
      <c r="HB20" s="65">
        <v>1</v>
      </c>
      <c r="HC20" s="65"/>
      <c r="HD20" s="65"/>
      <c r="HE20" s="65"/>
      <c r="HF20" s="65">
        <v>1</v>
      </c>
      <c r="HG20" s="65"/>
      <c r="HH20" s="65">
        <v>1</v>
      </c>
      <c r="HI20" s="65"/>
      <c r="HJ20" s="65"/>
      <c r="HK20" s="65"/>
      <c r="HL20" s="65">
        <v>1</v>
      </c>
      <c r="HM20" s="65"/>
      <c r="HN20" s="65">
        <v>1</v>
      </c>
      <c r="HO20" s="65"/>
      <c r="HP20" s="65"/>
      <c r="HQ20" s="65"/>
      <c r="HR20" s="65"/>
      <c r="HS20" s="65">
        <v>1</v>
      </c>
      <c r="HT20" s="65">
        <v>1</v>
      </c>
      <c r="HU20" s="65"/>
      <c r="HV20" s="65"/>
      <c r="HW20" s="65">
        <v>1</v>
      </c>
      <c r="HX20" s="65"/>
      <c r="HY20" s="65"/>
      <c r="HZ20" s="65">
        <v>1</v>
      </c>
      <c r="IA20" s="65"/>
      <c r="IB20" s="65"/>
      <c r="IC20" s="65"/>
      <c r="ID20" s="65">
        <v>1</v>
      </c>
      <c r="IE20" s="65"/>
      <c r="IF20" s="65"/>
      <c r="IG20" s="65">
        <v>1</v>
      </c>
      <c r="IH20" s="65"/>
      <c r="II20" s="65">
        <v>1</v>
      </c>
      <c r="IJ20" s="65"/>
      <c r="IK20" s="65"/>
      <c r="IL20" s="65"/>
      <c r="IM20" s="65"/>
      <c r="IN20" s="65">
        <v>1</v>
      </c>
      <c r="IO20" s="65"/>
      <c r="IP20" s="65"/>
      <c r="IQ20" s="65">
        <v>1</v>
      </c>
      <c r="IR20" s="65"/>
      <c r="IS20" s="65"/>
      <c r="IT20" s="65">
        <v>1</v>
      </c>
      <c r="IU20" s="69"/>
      <c r="IV20" s="65">
        <v>1</v>
      </c>
      <c r="IW20" s="65"/>
      <c r="IX20" s="65"/>
      <c r="IY20" s="65">
        <v>1</v>
      </c>
      <c r="IZ20" s="65"/>
      <c r="JA20" s="65"/>
      <c r="JB20" s="65">
        <v>1</v>
      </c>
      <c r="JC20" s="65"/>
      <c r="JD20" s="65"/>
      <c r="JE20" s="65">
        <v>1</v>
      </c>
      <c r="JF20" s="65"/>
      <c r="JG20" s="65"/>
      <c r="JH20" s="65">
        <v>1</v>
      </c>
      <c r="JI20" s="65"/>
      <c r="JJ20" s="65"/>
      <c r="JK20" s="65">
        <v>1</v>
      </c>
      <c r="JL20" s="65"/>
      <c r="JM20" s="65"/>
      <c r="JN20" s="65">
        <v>1</v>
      </c>
      <c r="JO20" s="65"/>
      <c r="JP20" s="65"/>
      <c r="JQ20" s="65"/>
      <c r="JR20" s="65">
        <v>1</v>
      </c>
      <c r="JS20" s="65"/>
      <c r="JT20" s="65">
        <v>1</v>
      </c>
      <c r="JU20" s="65"/>
      <c r="JV20" s="65"/>
      <c r="JW20" s="65"/>
      <c r="JX20" s="65">
        <v>1</v>
      </c>
      <c r="JY20" s="65"/>
      <c r="JZ20" s="65">
        <v>1</v>
      </c>
      <c r="KA20" s="65"/>
      <c r="KB20" s="65"/>
      <c r="KC20" s="65">
        <v>1</v>
      </c>
      <c r="KD20" s="65"/>
      <c r="KE20" s="65"/>
      <c r="KF20" s="65">
        <v>1</v>
      </c>
      <c r="KG20" s="65"/>
      <c r="KH20" s="65"/>
      <c r="KI20" s="65">
        <v>1</v>
      </c>
      <c r="KJ20" s="65"/>
      <c r="KK20" s="65"/>
      <c r="KL20" s="65">
        <v>1</v>
      </c>
      <c r="KM20" s="65"/>
      <c r="KN20" s="65"/>
      <c r="KO20" s="65">
        <v>1</v>
      </c>
      <c r="KP20" s="65"/>
      <c r="KQ20" s="65"/>
      <c r="KR20" s="65">
        <v>1</v>
      </c>
      <c r="KS20" s="65"/>
      <c r="KT20" s="65"/>
      <c r="KU20" s="65">
        <v>1</v>
      </c>
      <c r="KV20" s="65"/>
      <c r="KW20" s="65">
        <v>1</v>
      </c>
      <c r="KX20" s="65"/>
      <c r="KY20" s="65"/>
      <c r="KZ20" s="65"/>
      <c r="LA20" s="65">
        <v>1</v>
      </c>
      <c r="LB20" s="65"/>
      <c r="LC20" s="65"/>
      <c r="LD20" s="65">
        <v>1</v>
      </c>
      <c r="LE20" s="65"/>
      <c r="LF20" s="65"/>
      <c r="LG20" s="65">
        <v>1</v>
      </c>
      <c r="LH20" s="65"/>
      <c r="LI20" s="65"/>
      <c r="LJ20" s="65">
        <v>1</v>
      </c>
      <c r="LK20" s="65"/>
      <c r="LL20" s="65"/>
      <c r="LM20" s="65">
        <v>1</v>
      </c>
      <c r="LN20" s="65"/>
      <c r="LO20" s="65">
        <v>1</v>
      </c>
      <c r="LP20" s="65"/>
      <c r="LQ20" s="65"/>
      <c r="LR20" s="65"/>
      <c r="LS20" s="65">
        <v>1</v>
      </c>
      <c r="LT20" s="65"/>
      <c r="LU20" s="65"/>
      <c r="LV20" s="65">
        <v>1</v>
      </c>
      <c r="LW20" s="65"/>
      <c r="LX20" s="65"/>
      <c r="LY20" s="65">
        <v>1</v>
      </c>
      <c r="LZ20" s="65"/>
      <c r="MA20" s="65">
        <v>1</v>
      </c>
      <c r="MB20" s="65"/>
      <c r="MC20" s="65"/>
      <c r="MD20" s="65"/>
      <c r="ME20" s="65">
        <v>1</v>
      </c>
      <c r="MF20" s="65"/>
      <c r="MG20" s="65"/>
      <c r="MH20" s="65">
        <v>1</v>
      </c>
      <c r="MI20" s="65"/>
      <c r="MJ20" s="65"/>
      <c r="MK20" s="65">
        <v>1</v>
      </c>
      <c r="ML20" s="65"/>
      <c r="MM20" s="65">
        <v>1</v>
      </c>
      <c r="MN20" s="65"/>
      <c r="MO20" s="65"/>
      <c r="MP20" s="65">
        <v>1</v>
      </c>
      <c r="MQ20" s="65"/>
      <c r="MR20" s="65"/>
      <c r="MS20" s="65"/>
      <c r="MT20" s="65">
        <v>1</v>
      </c>
      <c r="MU20" s="65"/>
      <c r="MV20" s="65"/>
      <c r="MW20" s="65">
        <v>1</v>
      </c>
      <c r="MX20" s="65"/>
      <c r="MY20" s="65"/>
      <c r="MZ20" s="65">
        <v>1</v>
      </c>
      <c r="NA20" s="65"/>
      <c r="NB20" s="65"/>
      <c r="NC20" s="65">
        <v>1</v>
      </c>
      <c r="ND20" s="65"/>
      <c r="NE20" s="65">
        <v>1</v>
      </c>
      <c r="NF20" s="65"/>
      <c r="NG20" s="65"/>
      <c r="NH20" s="65">
        <v>1</v>
      </c>
      <c r="NI20" s="65"/>
      <c r="NJ20" s="65"/>
      <c r="NK20" s="65"/>
      <c r="NL20" s="65">
        <v>1</v>
      </c>
      <c r="NM20" s="65"/>
      <c r="NN20" s="65"/>
      <c r="NO20" s="65">
        <v>1</v>
      </c>
      <c r="NP20" s="65"/>
      <c r="NQ20" s="65"/>
      <c r="NR20" s="65">
        <v>1</v>
      </c>
      <c r="NS20" s="65"/>
      <c r="NT20" s="65"/>
      <c r="NU20" s="65">
        <v>1</v>
      </c>
      <c r="NV20" s="65"/>
      <c r="NW20" s="65"/>
      <c r="NX20" s="65">
        <v>1</v>
      </c>
      <c r="NY20" s="65"/>
      <c r="NZ20" s="65"/>
      <c r="OA20" s="65">
        <v>1</v>
      </c>
      <c r="OB20" s="65"/>
      <c r="OC20" s="65"/>
      <c r="OD20" s="65">
        <v>1</v>
      </c>
      <c r="OE20" s="65"/>
      <c r="OF20" s="65"/>
      <c r="OG20" s="65">
        <v>1</v>
      </c>
      <c r="OH20" s="65"/>
      <c r="OI20" s="65"/>
      <c r="OJ20" s="65">
        <v>1</v>
      </c>
      <c r="OK20" s="65"/>
      <c r="OL20" s="65"/>
      <c r="OM20" s="65">
        <v>1</v>
      </c>
      <c r="ON20" s="65"/>
      <c r="OO20" s="65"/>
      <c r="OP20" s="65">
        <v>1</v>
      </c>
      <c r="OQ20" s="65"/>
      <c r="OR20" s="65"/>
      <c r="OS20" s="65"/>
      <c r="OT20" s="65">
        <v>1</v>
      </c>
      <c r="OU20" s="65"/>
      <c r="OV20" s="65">
        <v>1</v>
      </c>
      <c r="OW20" s="65"/>
      <c r="OX20" s="65"/>
      <c r="OY20" s="65">
        <v>1</v>
      </c>
      <c r="OZ20" s="65"/>
      <c r="PA20" s="65"/>
      <c r="PB20" s="65">
        <v>1</v>
      </c>
      <c r="PC20" s="65"/>
      <c r="PD20" s="65"/>
      <c r="PE20" s="65">
        <v>1</v>
      </c>
      <c r="PF20" s="65"/>
      <c r="PG20" s="65"/>
      <c r="PH20" s="65">
        <v>1</v>
      </c>
      <c r="PI20" s="65"/>
      <c r="PJ20" s="65"/>
      <c r="PK20" s="65">
        <v>1</v>
      </c>
      <c r="PL20" s="65"/>
      <c r="PM20" s="65"/>
      <c r="PN20" s="65">
        <v>1</v>
      </c>
      <c r="PO20" s="65"/>
      <c r="PP20" s="65"/>
      <c r="PQ20" s="65">
        <v>1</v>
      </c>
      <c r="PR20" s="65"/>
      <c r="PS20" s="65">
        <v>1</v>
      </c>
      <c r="PT20" s="65"/>
      <c r="PU20" s="65"/>
      <c r="PV20" s="65"/>
      <c r="PW20" s="65">
        <v>1</v>
      </c>
      <c r="PX20" s="65"/>
      <c r="PY20" s="65"/>
      <c r="PZ20" s="65">
        <v>1</v>
      </c>
      <c r="QA20" s="65"/>
      <c r="QB20" s="65"/>
      <c r="QC20" s="65">
        <v>1</v>
      </c>
      <c r="QD20" s="65"/>
      <c r="QE20" s="65"/>
      <c r="QF20" s="65">
        <v>1</v>
      </c>
      <c r="QG20" s="65"/>
      <c r="QH20" s="65"/>
      <c r="QI20" s="65">
        <v>1</v>
      </c>
      <c r="QJ20" s="65"/>
      <c r="QK20" s="65"/>
      <c r="QL20" s="65">
        <v>1</v>
      </c>
      <c r="QM20" s="65"/>
      <c r="QN20" s="65"/>
      <c r="QO20" s="65">
        <v>1</v>
      </c>
      <c r="QP20" s="65"/>
      <c r="QQ20" s="65"/>
      <c r="QR20" s="65"/>
      <c r="QS20" s="65">
        <v>1</v>
      </c>
      <c r="QT20" s="65"/>
      <c r="QU20" s="65">
        <v>1</v>
      </c>
      <c r="QV20" s="65"/>
      <c r="QW20" s="65"/>
      <c r="QX20" s="65">
        <v>1</v>
      </c>
      <c r="QY20" s="65"/>
      <c r="QZ20" s="65"/>
      <c r="RA20" s="65">
        <v>1</v>
      </c>
      <c r="RB20" s="65"/>
      <c r="RC20" s="65"/>
      <c r="RD20" s="65"/>
      <c r="RE20" s="65">
        <v>1</v>
      </c>
      <c r="RF20" s="65"/>
      <c r="RG20" s="65">
        <v>1</v>
      </c>
      <c r="RH20" s="65"/>
      <c r="RI20" s="65"/>
      <c r="RJ20" s="65">
        <v>1</v>
      </c>
      <c r="RK20" s="65"/>
      <c r="RL20" s="65"/>
      <c r="RM20" s="65">
        <v>1</v>
      </c>
      <c r="RN20" s="65"/>
      <c r="RO20" s="65"/>
      <c r="RP20" s="65">
        <v>1</v>
      </c>
      <c r="RQ20" s="65"/>
      <c r="RR20" s="65"/>
      <c r="RS20" s="65">
        <v>1</v>
      </c>
      <c r="RT20" s="65"/>
      <c r="RU20" s="65">
        <v>1</v>
      </c>
      <c r="RV20" s="65"/>
      <c r="RW20" s="65"/>
      <c r="RX20" s="65"/>
      <c r="RY20" s="65">
        <v>1</v>
      </c>
      <c r="RZ20" s="65"/>
      <c r="SA20" s="65"/>
      <c r="SB20" s="65">
        <v>1</v>
      </c>
      <c r="SC20" s="65"/>
      <c r="SD20" s="65">
        <v>1</v>
      </c>
      <c r="SE20" s="65"/>
      <c r="SF20" s="65"/>
      <c r="SG20" s="65"/>
      <c r="SH20" s="65">
        <v>1</v>
      </c>
      <c r="SI20" s="65"/>
      <c r="SJ20" s="65"/>
      <c r="SK20" s="65">
        <v>1</v>
      </c>
      <c r="SL20" s="65"/>
      <c r="SM20" s="65">
        <v>1</v>
      </c>
      <c r="SN20" s="65"/>
      <c r="SO20" s="65"/>
      <c r="SP20" s="65"/>
      <c r="SQ20" s="65">
        <v>1</v>
      </c>
      <c r="SR20" s="65"/>
      <c r="SS20" s="65"/>
      <c r="ST20" s="65">
        <v>1</v>
      </c>
      <c r="SU20" s="65"/>
      <c r="SV20" s="65"/>
      <c r="SW20" s="65">
        <v>1</v>
      </c>
      <c r="SX20" s="65"/>
      <c r="SY20" s="65">
        <v>1</v>
      </c>
      <c r="SZ20" s="65"/>
      <c r="TA20" s="65"/>
      <c r="TB20" s="65"/>
      <c r="TC20" s="65"/>
      <c r="TD20" s="65"/>
      <c r="TE20" s="65"/>
      <c r="TF20" s="65"/>
      <c r="TG20" s="66">
        <v>1</v>
      </c>
      <c r="TH20" s="65"/>
      <c r="TI20" s="65">
        <v>1</v>
      </c>
      <c r="TJ20" s="65"/>
      <c r="TK20" s="65">
        <v>1</v>
      </c>
      <c r="TL20" s="65"/>
      <c r="TM20" s="65"/>
      <c r="TN20" s="65"/>
      <c r="TO20" s="65">
        <v>1</v>
      </c>
      <c r="TP20" s="66"/>
      <c r="TQ20" s="65"/>
      <c r="TR20" s="65">
        <v>1</v>
      </c>
      <c r="TS20" s="66"/>
      <c r="TT20" s="65"/>
      <c r="TU20" s="65">
        <v>1</v>
      </c>
      <c r="TV20" s="65"/>
      <c r="TW20" s="65"/>
      <c r="TX20" s="65">
        <v>1</v>
      </c>
      <c r="TY20" s="65"/>
      <c r="TZ20" s="65">
        <v>1</v>
      </c>
      <c r="UA20" s="65"/>
      <c r="UB20" s="65"/>
      <c r="UC20" s="65"/>
      <c r="UD20" s="65">
        <v>1</v>
      </c>
      <c r="UE20" s="65"/>
      <c r="UF20" s="65">
        <v>1</v>
      </c>
      <c r="UG20" s="65"/>
      <c r="UH20" s="65"/>
      <c r="UI20" s="65"/>
      <c r="UJ20" s="65">
        <v>1</v>
      </c>
      <c r="UK20" s="65"/>
      <c r="UL20" s="65"/>
      <c r="UM20" s="65">
        <v>1</v>
      </c>
      <c r="UN20" s="65"/>
      <c r="UO20" s="65"/>
      <c r="UP20" s="65">
        <v>1</v>
      </c>
      <c r="UQ20" s="65"/>
      <c r="UR20" s="65"/>
      <c r="US20" s="65">
        <v>1</v>
      </c>
      <c r="UT20" s="65"/>
      <c r="UU20" s="65"/>
      <c r="UV20" s="65">
        <v>1</v>
      </c>
      <c r="UW20" s="65"/>
      <c r="UX20" s="65"/>
      <c r="UY20" s="65">
        <v>1</v>
      </c>
      <c r="UZ20" s="65"/>
      <c r="VA20" s="65"/>
      <c r="VB20" s="65">
        <v>1</v>
      </c>
      <c r="VC20" s="65"/>
      <c r="VD20" s="65"/>
      <c r="VE20" s="65">
        <v>1</v>
      </c>
      <c r="VF20" s="65"/>
      <c r="VG20" s="65"/>
      <c r="VH20" s="65">
        <v>1</v>
      </c>
      <c r="VI20" s="65"/>
      <c r="VJ20" s="65"/>
      <c r="VK20" s="65">
        <v>1</v>
      </c>
      <c r="VL20" s="65"/>
      <c r="VM20" s="65">
        <v>1</v>
      </c>
      <c r="VN20" s="65"/>
      <c r="VO20" s="65"/>
      <c r="VP20" s="65"/>
      <c r="VQ20" s="65">
        <v>1</v>
      </c>
      <c r="VR20" s="65"/>
      <c r="VS20" s="65"/>
      <c r="VT20" s="65">
        <v>1</v>
      </c>
      <c r="VU20" s="65"/>
    </row>
    <row r="21" spans="1:593" x14ac:dyDescent="0.25">
      <c r="A21" s="91" t="s">
        <v>789</v>
      </c>
      <c r="B21" s="93"/>
      <c r="C21" s="59">
        <f>SUM(C11:C20)</f>
        <v>8</v>
      </c>
      <c r="D21" s="59">
        <f>SUM(D11:D20)</f>
        <v>2</v>
      </c>
      <c r="E21" s="59">
        <f>SUM(E11:E20)</f>
        <v>0</v>
      </c>
      <c r="F21" s="59">
        <f>SUM(F11:F20)</f>
        <v>5</v>
      </c>
      <c r="G21" s="59">
        <f>SUM(G11:G20)</f>
        <v>5</v>
      </c>
      <c r="H21" s="59">
        <f>SUM(H11:H20)</f>
        <v>0</v>
      </c>
      <c r="I21" s="59">
        <f>SUM(I11:I20)</f>
        <v>4</v>
      </c>
      <c r="J21" s="59">
        <f>SUM(J11:J20)</f>
        <v>6</v>
      </c>
      <c r="K21" s="59">
        <f>SUM(K11:K20)</f>
        <v>0</v>
      </c>
      <c r="L21" s="59">
        <f>SUM(L11:L20)</f>
        <v>6</v>
      </c>
      <c r="M21" s="59">
        <f>SUM(M11:M20)</f>
        <v>4</v>
      </c>
      <c r="N21" s="59">
        <f>SUM(N11:N20)</f>
        <v>0</v>
      </c>
      <c r="O21" s="59">
        <f>SUM(O11:O20)</f>
        <v>5</v>
      </c>
      <c r="P21" s="59">
        <f>SUM(P11:P20)</f>
        <v>5</v>
      </c>
      <c r="Q21" s="59">
        <f>SUM(Q11:Q20)</f>
        <v>0</v>
      </c>
      <c r="R21" s="59">
        <f>SUM(R11:R20)</f>
        <v>6</v>
      </c>
      <c r="S21" s="59">
        <f>SUM(S11:S20)</f>
        <v>4</v>
      </c>
      <c r="T21" s="59">
        <f>SUM(T11:T20)</f>
        <v>0</v>
      </c>
      <c r="U21" s="59">
        <f>SUM(U11:U20)</f>
        <v>5</v>
      </c>
      <c r="V21" s="59">
        <f>SUM(V11:V20)</f>
        <v>5</v>
      </c>
      <c r="W21" s="59">
        <f>SUM(W11:W20)</f>
        <v>0</v>
      </c>
      <c r="X21" s="59">
        <f>SUM(X11:X20)</f>
        <v>2</v>
      </c>
      <c r="Y21" s="59">
        <f>SUM(Y11:Y20)</f>
        <v>8</v>
      </c>
      <c r="Z21" s="59">
        <f>SUM(Z11:Z20)</f>
        <v>0</v>
      </c>
      <c r="AA21" s="59">
        <f>SUM(AA11:AA20)</f>
        <v>6</v>
      </c>
      <c r="AB21" s="59">
        <f>SUM(AB11:AB20)</f>
        <v>4</v>
      </c>
      <c r="AC21" s="59">
        <f>SUM(AC11:AC20)</f>
        <v>0</v>
      </c>
      <c r="AD21" s="59">
        <f>SUM(AD11:AD20)</f>
        <v>2</v>
      </c>
      <c r="AE21" s="59">
        <f>SUM(AE11:AE20)</f>
        <v>7</v>
      </c>
      <c r="AF21" s="59">
        <f>SUM(AF11:AF20)</f>
        <v>1</v>
      </c>
      <c r="AG21" s="59">
        <f>SUM(AG11:AG20)</f>
        <v>6</v>
      </c>
      <c r="AH21" s="59">
        <f>SUM(AH11:AH20)</f>
        <v>4</v>
      </c>
      <c r="AI21" s="59">
        <f>SUM(AI11:AI20)</f>
        <v>0</v>
      </c>
      <c r="AJ21" s="59">
        <f>SUM(AJ11:AJ20)</f>
        <v>5</v>
      </c>
      <c r="AK21" s="59">
        <f>SUM(AK11:AK20)</f>
        <v>3</v>
      </c>
      <c r="AL21" s="59">
        <f>SUM(AL11:AL20)</f>
        <v>2</v>
      </c>
      <c r="AM21" s="59">
        <f>SUM(AM11:AM20)</f>
        <v>5</v>
      </c>
      <c r="AN21" s="59">
        <f>SUM(AN11:AN20)</f>
        <v>5</v>
      </c>
      <c r="AO21" s="59">
        <f>SUM(AO11:AO20)</f>
        <v>0</v>
      </c>
      <c r="AP21" s="59">
        <f>SUM(AP11:AP20)</f>
        <v>6</v>
      </c>
      <c r="AQ21" s="59">
        <f>SUM(AQ11:AQ20)</f>
        <v>4</v>
      </c>
      <c r="AR21" s="59">
        <f>SUM(AR11:AR20)</f>
        <v>0</v>
      </c>
      <c r="AS21" s="59">
        <f>SUM(AS11:AS20)</f>
        <v>7</v>
      </c>
      <c r="AT21" s="59">
        <f>SUM(AT11:AT20)</f>
        <v>3</v>
      </c>
      <c r="AU21" s="59">
        <f>SUM(AU11:AU20)</f>
        <v>0</v>
      </c>
      <c r="AV21" s="59">
        <f>SUM(AV11:AV20)</f>
        <v>2</v>
      </c>
      <c r="AW21" s="59">
        <f>SUM(AW11:AW20)</f>
        <v>8</v>
      </c>
      <c r="AX21" s="59">
        <f>SUM(AX11:AX20)</f>
        <v>0</v>
      </c>
      <c r="AY21" s="59">
        <f>SUM(AY11:AY20)</f>
        <v>6</v>
      </c>
      <c r="AZ21" s="59">
        <f>SUM(AZ11:AZ20)</f>
        <v>4</v>
      </c>
      <c r="BA21" s="59">
        <f>SUM(BA11:BA20)</f>
        <v>0</v>
      </c>
      <c r="BB21" s="59">
        <f>SUM(BB11:BB20)</f>
        <v>7</v>
      </c>
      <c r="BC21" s="59">
        <f>SUM(BC11:BC20)</f>
        <v>3</v>
      </c>
      <c r="BD21" s="59">
        <f>SUM(BD11:BD20)</f>
        <v>0</v>
      </c>
      <c r="BE21" s="59">
        <f>SUM(BE11:BE20)</f>
        <v>2</v>
      </c>
      <c r="BF21" s="59">
        <f>SUM(BF11:BF20)</f>
        <v>8</v>
      </c>
      <c r="BG21" s="59">
        <f>SUM(BG11:BG20)</f>
        <v>0</v>
      </c>
      <c r="BH21" s="59">
        <f>SUM(BH11:BH20)</f>
        <v>3</v>
      </c>
      <c r="BI21" s="59">
        <f>SUM(BI11:BI20)</f>
        <v>7</v>
      </c>
      <c r="BJ21" s="59">
        <f>SUM(BJ11:BJ20)</f>
        <v>0</v>
      </c>
      <c r="BK21" s="59">
        <f>SUM(BK11:BK20)</f>
        <v>2</v>
      </c>
      <c r="BL21" s="59">
        <f>SUM(BL11:BL20)</f>
        <v>8</v>
      </c>
      <c r="BM21" s="59">
        <f>SUM(BM11:BM20)</f>
        <v>0</v>
      </c>
      <c r="BN21" s="59">
        <f>SUM(BN11:BN20)</f>
        <v>2</v>
      </c>
      <c r="BO21" s="59">
        <f>SUM(BO11:BO20)</f>
        <v>6</v>
      </c>
      <c r="BP21" s="59">
        <f>SUM(BP11:BP20)</f>
        <v>2</v>
      </c>
      <c r="BQ21" s="59">
        <f>SUM(BQ11:BQ20)</f>
        <v>2</v>
      </c>
      <c r="BR21" s="59">
        <f>SUM(BR11:BR20)</f>
        <v>8</v>
      </c>
      <c r="BS21" s="59">
        <f>SUM(BS11:BS20)</f>
        <v>0</v>
      </c>
      <c r="BT21" s="59">
        <f>SUM(BT11:BT20)</f>
        <v>0</v>
      </c>
      <c r="BU21" s="59">
        <f>SUM(BU11:BU20)</f>
        <v>8</v>
      </c>
      <c r="BV21" s="59">
        <f>SUM(BV11:BV20)</f>
        <v>2</v>
      </c>
      <c r="BW21" s="59">
        <f>SUM(BW11:BW20)</f>
        <v>4</v>
      </c>
      <c r="BX21" s="59">
        <f>SUM(BX11:BX20)</f>
        <v>6</v>
      </c>
      <c r="BY21" s="59">
        <f>SUM(BY11:BY20)</f>
        <v>0</v>
      </c>
      <c r="BZ21" s="59">
        <f>SUM(BZ11:BZ20)</f>
        <v>5</v>
      </c>
      <c r="CA21" s="59">
        <f>SUM(CA11:CA20)</f>
        <v>4</v>
      </c>
      <c r="CB21" s="59">
        <f>SUM(CB11:CB20)</f>
        <v>1</v>
      </c>
      <c r="CC21" s="59">
        <f>SUM(CC11:CC20)</f>
        <v>5</v>
      </c>
      <c r="CD21" s="59">
        <f>SUM(CD11:CD20)</f>
        <v>3</v>
      </c>
      <c r="CE21" s="59">
        <f>SUM(CE11:CE20)</f>
        <v>2</v>
      </c>
      <c r="CF21" s="59">
        <f>SUM(CF11:CF20)</f>
        <v>7</v>
      </c>
      <c r="CG21" s="59">
        <f>SUM(CG11:CG20)</f>
        <v>1</v>
      </c>
      <c r="CH21" s="59">
        <f>SUM(CH11:CH20)</f>
        <v>2</v>
      </c>
      <c r="CI21" s="59">
        <f>SUM(CI11:CI20)</f>
        <v>6</v>
      </c>
      <c r="CJ21" s="59">
        <f>SUM(CJ11:CJ20)</f>
        <v>4</v>
      </c>
      <c r="CK21" s="59">
        <f>SUM(CK11:CK20)</f>
        <v>0</v>
      </c>
      <c r="CL21" s="59">
        <f>SUM(CL11:CL20)</f>
        <v>3</v>
      </c>
      <c r="CM21" s="59">
        <f>SUM(CM11:CM20)</f>
        <v>4</v>
      </c>
      <c r="CN21" s="59">
        <f>SUM(CN11:CN20)</f>
        <v>3</v>
      </c>
      <c r="CO21" s="59">
        <f>SUM(CO11:CO20)</f>
        <v>6</v>
      </c>
      <c r="CP21" s="59">
        <f>SUM(CP11:CP20)</f>
        <v>2</v>
      </c>
      <c r="CQ21" s="59">
        <f>SUM(CQ11:CQ20)</f>
        <v>2</v>
      </c>
      <c r="CR21" s="59">
        <f>SUM(CR11:CR20)</f>
        <v>7</v>
      </c>
      <c r="CS21" s="59">
        <f>SUM(CS11:CS20)</f>
        <v>3</v>
      </c>
      <c r="CT21" s="59">
        <f>SUM(CT11:CT20)</f>
        <v>0</v>
      </c>
      <c r="CU21" s="59">
        <f>SUM(CU11:CU20)</f>
        <v>7</v>
      </c>
      <c r="CV21" s="59">
        <f>SUM(CV11:CV20)</f>
        <v>3</v>
      </c>
      <c r="CW21" s="59">
        <f>SUM(CW11:CW20)</f>
        <v>0</v>
      </c>
      <c r="CX21" s="59">
        <f>SUM(CX11:CX20)</f>
        <v>5</v>
      </c>
      <c r="CY21" s="59">
        <f>SUM(CY11:CY20)</f>
        <v>5</v>
      </c>
      <c r="CZ21" s="59">
        <f>SUM(CZ11:CZ20)</f>
        <v>0</v>
      </c>
      <c r="DA21" s="59">
        <f>SUM(DA11:DA20)</f>
        <v>4</v>
      </c>
      <c r="DB21" s="59">
        <f>SUM(DB11:DB20)</f>
        <v>6</v>
      </c>
      <c r="DC21" s="59">
        <f>SUM(DC11:DC20)</f>
        <v>0</v>
      </c>
      <c r="DD21" s="59">
        <f>SUM(DD11:DD20)</f>
        <v>4</v>
      </c>
      <c r="DE21" s="59">
        <f>SUM(DE11:DE20)</f>
        <v>6</v>
      </c>
      <c r="DF21" s="59">
        <f>SUM(DF11:DF20)</f>
        <v>0</v>
      </c>
      <c r="DG21" s="59">
        <f>SUM(DG11:DG20)</f>
        <v>6</v>
      </c>
      <c r="DH21" s="59">
        <f>SUM(DH11:DH20)</f>
        <v>4</v>
      </c>
      <c r="DI21" s="59">
        <f>SUM(DI11:DI20)</f>
        <v>0</v>
      </c>
      <c r="DJ21" s="59">
        <f>SUM(DJ11:DJ20)</f>
        <v>7</v>
      </c>
      <c r="DK21" s="59">
        <f>SUM(DK11:DK20)</f>
        <v>3</v>
      </c>
      <c r="DL21" s="59">
        <f>SUM(DL11:DL20)</f>
        <v>0</v>
      </c>
      <c r="DM21" s="59">
        <f>SUM(DM11:DM20)</f>
        <v>4</v>
      </c>
      <c r="DN21" s="59">
        <f>SUM(DN11:DN20)</f>
        <v>6</v>
      </c>
      <c r="DO21" s="59">
        <f>SUM(DO11:DO20)</f>
        <v>0</v>
      </c>
      <c r="DP21" s="59">
        <f>SUM(DP11:DP20)</f>
        <v>6</v>
      </c>
      <c r="DQ21" s="59">
        <f>SUM(DQ11:DQ20)</f>
        <v>4</v>
      </c>
      <c r="DR21" s="59">
        <f>SUM(DR11:DR20)</f>
        <v>0</v>
      </c>
      <c r="DS21" s="59">
        <f>SUM(DS11:DS20)</f>
        <v>4</v>
      </c>
      <c r="DT21" s="59">
        <f>SUM(DT11:DT20)</f>
        <v>6</v>
      </c>
      <c r="DU21" s="59">
        <f>SUM(DU11:DU20)</f>
        <v>0</v>
      </c>
      <c r="DV21" s="59">
        <f>SUM(DV11:DV20)</f>
        <v>2</v>
      </c>
      <c r="DW21" s="59">
        <f>SUM(DW11:DW20)</f>
        <v>6</v>
      </c>
      <c r="DX21" s="59">
        <f>SUM(DX11:DX20)</f>
        <v>2</v>
      </c>
      <c r="DY21" s="59">
        <f>SUM(DY11:DY20)</f>
        <v>6</v>
      </c>
      <c r="DZ21" s="59">
        <f>SUM(DZ11:DZ20)</f>
        <v>4</v>
      </c>
      <c r="EA21" s="59">
        <f>SUM(EA11:EA20)</f>
        <v>0</v>
      </c>
      <c r="EB21" s="59">
        <f>SUM(EB11:EB20)</f>
        <v>6</v>
      </c>
      <c r="EC21" s="59">
        <f>SUM(EC11:EC20)</f>
        <v>4</v>
      </c>
      <c r="ED21" s="59">
        <f>SUM(ED11:ED20)</f>
        <v>0</v>
      </c>
      <c r="EE21" s="59">
        <f>SUM(EE11:EE20)</f>
        <v>4</v>
      </c>
      <c r="EF21" s="59">
        <f>SUM(EF11:EF20)</f>
        <v>6</v>
      </c>
      <c r="EG21" s="59">
        <f>SUM(EG11:EG20)</f>
        <v>0</v>
      </c>
      <c r="EH21" s="59">
        <f>SUM(EH11:EH20)</f>
        <v>5</v>
      </c>
      <c r="EI21" s="59">
        <f>SUM(EI11:EI20)</f>
        <v>5</v>
      </c>
      <c r="EJ21" s="59">
        <f>SUM(EJ11:EJ20)</f>
        <v>0</v>
      </c>
      <c r="EK21" s="59">
        <f>SUM(EK11:EK20)</f>
        <v>3</v>
      </c>
      <c r="EL21" s="59">
        <f>SUM(EL11:EL20)</f>
        <v>6</v>
      </c>
      <c r="EM21" s="59">
        <f>SUM(EM11:EM20)</f>
        <v>1</v>
      </c>
      <c r="EN21" s="59">
        <f>SUM(EN11:EN20)</f>
        <v>4</v>
      </c>
      <c r="EO21" s="59">
        <f>SUM(EO11:EO20)</f>
        <v>4</v>
      </c>
      <c r="EP21" s="59">
        <f>SUM(EP11:EP20)</f>
        <v>2</v>
      </c>
      <c r="EQ21" s="59">
        <f>SUM(EQ11:EQ20)</f>
        <v>2</v>
      </c>
      <c r="ER21" s="59">
        <f>SUM(ER11:ER20)</f>
        <v>6</v>
      </c>
      <c r="ES21" s="59">
        <f>SUM(ES11:ES20)</f>
        <v>2</v>
      </c>
      <c r="ET21" s="59">
        <f>SUM(ET11:ET20)</f>
        <v>2</v>
      </c>
      <c r="EU21" s="59">
        <f>SUM(EU11:EU20)</f>
        <v>6</v>
      </c>
      <c r="EV21" s="59">
        <f>SUM(EV11:EV20)</f>
        <v>2</v>
      </c>
      <c r="EW21" s="59">
        <f>SUM(EW11:EW20)</f>
        <v>0</v>
      </c>
      <c r="EX21" s="59">
        <f>SUM(EX11:EX20)</f>
        <v>6</v>
      </c>
      <c r="EY21" s="59">
        <f>SUM(EY11:EY20)</f>
        <v>4</v>
      </c>
      <c r="EZ21" s="59">
        <f>SUM(EZ11:EZ20)</f>
        <v>0</v>
      </c>
      <c r="FA21" s="59">
        <f>SUM(FA11:FA20)</f>
        <v>6</v>
      </c>
      <c r="FB21" s="59">
        <f>SUM(FB11:FB20)</f>
        <v>4</v>
      </c>
      <c r="FC21" s="59">
        <f>SUM(FC11:FC20)</f>
        <v>0</v>
      </c>
      <c r="FD21" s="59">
        <f>SUM(FD11:FD20)</f>
        <v>6</v>
      </c>
      <c r="FE21" s="59">
        <f>SUM(FE11:FE20)</f>
        <v>4</v>
      </c>
      <c r="FF21" s="59">
        <f>SUM(FF11:FF20)</f>
        <v>2</v>
      </c>
      <c r="FG21" s="59">
        <f>SUM(FG11:FG20)</f>
        <v>8</v>
      </c>
      <c r="FH21" s="59">
        <f>SUM(FH11:FH20)</f>
        <v>0</v>
      </c>
      <c r="FI21" s="59">
        <f>SUM(FI11:FI20)</f>
        <v>2</v>
      </c>
      <c r="FJ21" s="59">
        <f>SUM(FJ11:FJ20)</f>
        <v>7</v>
      </c>
      <c r="FK21" s="59">
        <f>SUM(FK11:FK20)</f>
        <v>1</v>
      </c>
      <c r="FL21" s="59">
        <f>SUM(FL11:FL20)</f>
        <v>0</v>
      </c>
      <c r="FM21" s="59">
        <f>SUM(FM11:FM20)</f>
        <v>6</v>
      </c>
      <c r="FN21" s="59">
        <f>SUM(FN11:FN20)</f>
        <v>4</v>
      </c>
      <c r="FO21" s="59">
        <f>SUM(FO11:FO20)</f>
        <v>3</v>
      </c>
      <c r="FP21" s="59">
        <f>SUM(FP11:FP20)</f>
        <v>7</v>
      </c>
      <c r="FQ21" s="59">
        <f>SUM(FQ11:FQ20)</f>
        <v>0</v>
      </c>
      <c r="FR21" s="59">
        <f>SUM(FR11:FR20)</f>
        <v>0</v>
      </c>
      <c r="FS21" s="59">
        <f>SUM(FS11:FS20)</f>
        <v>6</v>
      </c>
      <c r="FT21" s="59">
        <f>SUM(FT11:FT20)</f>
        <v>4</v>
      </c>
      <c r="FU21" s="59">
        <f>SUM(FU11:FU20)</f>
        <v>2</v>
      </c>
      <c r="FV21" s="59">
        <f>SUM(FV11:FV20)</f>
        <v>5</v>
      </c>
      <c r="FW21" s="59">
        <f>SUM(FW11:FW20)</f>
        <v>3</v>
      </c>
      <c r="FX21" s="59">
        <f>SUM(FX11:FX20)</f>
        <v>5</v>
      </c>
      <c r="FY21" s="59">
        <f>SUM(FY11:FY20)</f>
        <v>5</v>
      </c>
      <c r="FZ21" s="59">
        <f>SUM(FZ11:FZ20)</f>
        <v>0</v>
      </c>
      <c r="GA21" s="59">
        <f>SUM(GA11:GA20)</f>
        <v>3</v>
      </c>
      <c r="GB21" s="59">
        <f>SUM(GB11:GB20)</f>
        <v>4</v>
      </c>
      <c r="GC21" s="59">
        <f>SUM(GC11:GC20)</f>
        <v>3</v>
      </c>
      <c r="GD21" s="59">
        <f>SUM(GD11:GD20)</f>
        <v>2</v>
      </c>
      <c r="GE21" s="59">
        <f>SUM(GE11:GE20)</f>
        <v>5</v>
      </c>
      <c r="GF21" s="59">
        <f>SUM(GF11:GF20)</f>
        <v>3</v>
      </c>
      <c r="GG21" s="59">
        <f>SUM(GG11:GG20)</f>
        <v>2</v>
      </c>
      <c r="GH21" s="59">
        <f>SUM(GH11:GH20)</f>
        <v>5</v>
      </c>
      <c r="GI21" s="59">
        <f>SUM(GI11:GI20)</f>
        <v>3</v>
      </c>
      <c r="GJ21" s="59">
        <f>SUM(GJ11:GJ20)</f>
        <v>2</v>
      </c>
      <c r="GK21" s="59">
        <f>SUM(GK11:GK20)</f>
        <v>5</v>
      </c>
      <c r="GL21" s="59">
        <f>SUM(GL11:GL20)</f>
        <v>3</v>
      </c>
      <c r="GM21" s="59">
        <f>SUM(GM11:GM20)</f>
        <v>2</v>
      </c>
      <c r="GN21" s="59">
        <f>SUM(GN11:GN20)</f>
        <v>8</v>
      </c>
      <c r="GO21" s="59">
        <f>SUM(GO11:GO20)</f>
        <v>0</v>
      </c>
      <c r="GP21" s="59">
        <f>SUM(GP11:GP20)</f>
        <v>2</v>
      </c>
      <c r="GQ21" s="59">
        <f>SUM(GQ11:GQ20)</f>
        <v>5</v>
      </c>
      <c r="GR21" s="59">
        <f>SUM(GR11:GR20)</f>
        <v>3</v>
      </c>
      <c r="GS21" s="59">
        <f>SUM(GS11:GS20)</f>
        <v>2</v>
      </c>
      <c r="GT21" s="59">
        <f>SUM(GT11:GT20)</f>
        <v>5</v>
      </c>
      <c r="GU21" s="59">
        <f>SUM(GU11:GU20)</f>
        <v>3</v>
      </c>
      <c r="GV21" s="59">
        <f>SUM(GV11:GV20)</f>
        <v>6</v>
      </c>
      <c r="GW21" s="59">
        <f>SUM(GW11:GW20)</f>
        <v>4</v>
      </c>
      <c r="GX21" s="59">
        <f>SUM(GX11:GX20)</f>
        <v>0</v>
      </c>
      <c r="GY21" s="59">
        <f>SUM(GY11:GY20)</f>
        <v>4</v>
      </c>
      <c r="GZ21" s="59">
        <f>SUM(GZ11:GZ20)</f>
        <v>6</v>
      </c>
      <c r="HA21" s="59">
        <f>SUM(HA11:HA20)</f>
        <v>0</v>
      </c>
      <c r="HB21" s="59">
        <f>SUM(HB11:HB20)</f>
        <v>7</v>
      </c>
      <c r="HC21" s="59">
        <f>SUM(HC11:HC20)</f>
        <v>3</v>
      </c>
      <c r="HD21" s="59">
        <f>SUM(HD11:HD20)</f>
        <v>0</v>
      </c>
      <c r="HE21" s="59">
        <f>SUM(HE11:HE20)</f>
        <v>6</v>
      </c>
      <c r="HF21" s="59">
        <f>SUM(HF11:HF20)</f>
        <v>4</v>
      </c>
      <c r="HG21" s="59">
        <f>SUM(HG11:HG20)</f>
        <v>0</v>
      </c>
      <c r="HH21" s="59">
        <f>SUM(HH11:HH20)</f>
        <v>7</v>
      </c>
      <c r="HI21" s="59">
        <f>SUM(HI11:HI20)</f>
        <v>3</v>
      </c>
      <c r="HJ21" s="59">
        <f>SUM(HJ11:HJ20)</f>
        <v>0</v>
      </c>
      <c r="HK21" s="59">
        <f>SUM(HK11:HK20)</f>
        <v>6</v>
      </c>
      <c r="HL21" s="59">
        <f>SUM(HL11:HL20)</f>
        <v>4</v>
      </c>
      <c r="HM21" s="59">
        <f>SUM(HM11:HM20)</f>
        <v>0</v>
      </c>
      <c r="HN21" s="59">
        <f>SUM(HN11:HN20)</f>
        <v>7</v>
      </c>
      <c r="HO21" s="59">
        <f>SUM(HO11:HO20)</f>
        <v>3</v>
      </c>
      <c r="HP21" s="59">
        <f>SUM(HP11:HP20)</f>
        <v>0</v>
      </c>
      <c r="HQ21" s="59">
        <f>SUM(HQ11:HQ20)</f>
        <v>0</v>
      </c>
      <c r="HR21" s="59">
        <f>SUM(HR11:HR20)</f>
        <v>6</v>
      </c>
      <c r="HS21" s="59">
        <f>SUM(HS11:HS20)</f>
        <v>4</v>
      </c>
      <c r="HT21" s="59">
        <f>SUM(HT11:HT20)</f>
        <v>8</v>
      </c>
      <c r="HU21" s="59">
        <f>SUM(HU11:HU20)</f>
        <v>2</v>
      </c>
      <c r="HV21" s="59">
        <f>SUM(HV11:HV20)</f>
        <v>0</v>
      </c>
      <c r="HW21" s="59">
        <f>SUM(HW11:HW20)</f>
        <v>7</v>
      </c>
      <c r="HX21" s="59">
        <f>SUM(HX11:HX20)</f>
        <v>3</v>
      </c>
      <c r="HY21" s="59">
        <f>SUM(HY11:HY20)</f>
        <v>0</v>
      </c>
      <c r="HZ21" s="59">
        <f>SUM(HZ11:HZ20)</f>
        <v>8</v>
      </c>
      <c r="IA21" s="59">
        <f>SUM(IA11:IA20)</f>
        <v>2</v>
      </c>
      <c r="IB21" s="59">
        <f>SUM(IB11:IB20)</f>
        <v>0</v>
      </c>
      <c r="IC21" s="59">
        <f>SUM(IC11:IC20)</f>
        <v>2</v>
      </c>
      <c r="ID21" s="59">
        <f>SUM(ID11:ID20)</f>
        <v>7</v>
      </c>
      <c r="IE21" s="59">
        <f>SUM(IE11:IE20)</f>
        <v>1</v>
      </c>
      <c r="IF21" s="59">
        <f>SUM(IF11:IF20)</f>
        <v>4</v>
      </c>
      <c r="IG21" s="59">
        <f>SUM(IG11:IG20)</f>
        <v>5</v>
      </c>
      <c r="IH21" s="59">
        <f>SUM(IH11:IH20)</f>
        <v>1</v>
      </c>
      <c r="II21" s="59">
        <f>SUM(II11:II20)</f>
        <v>3</v>
      </c>
      <c r="IJ21" s="59">
        <f>SUM(IJ11:IJ20)</f>
        <v>7</v>
      </c>
      <c r="IK21" s="59">
        <f>SUM(IK11:IK20)</f>
        <v>0</v>
      </c>
      <c r="IL21" s="59">
        <f>SUM(IL11:IL20)</f>
        <v>1</v>
      </c>
      <c r="IM21" s="59">
        <f>SUM(IM11:IM20)</f>
        <v>6</v>
      </c>
      <c r="IN21" s="59">
        <f>SUM(IN11:IN20)</f>
        <v>3</v>
      </c>
      <c r="IO21" s="59">
        <f>SUM(IO11:IO20)</f>
        <v>2</v>
      </c>
      <c r="IP21" s="59">
        <f>SUM(IP11:IP20)</f>
        <v>5</v>
      </c>
      <c r="IQ21" s="59">
        <f>SUM(IQ11:IQ20)</f>
        <v>3</v>
      </c>
      <c r="IR21" s="59">
        <f>SUM(IR11:IR20)</f>
        <v>2</v>
      </c>
      <c r="IS21" s="59">
        <f>SUM(IS11:IS20)</f>
        <v>5</v>
      </c>
      <c r="IT21" s="59">
        <f>SUM(IT11:IT20)</f>
        <v>3</v>
      </c>
      <c r="IU21" s="59">
        <f>SUM(IU11:IU20)</f>
        <v>5</v>
      </c>
      <c r="IV21" s="59">
        <f>SUM(IV11:IV20)</f>
        <v>5</v>
      </c>
      <c r="IW21" s="59">
        <f>SUM(IW11:IW20)</f>
        <v>0</v>
      </c>
      <c r="IX21" s="59">
        <f>SUM(IX11:IX20)</f>
        <v>1</v>
      </c>
      <c r="IY21" s="59">
        <f>SUM(IY11:IY20)</f>
        <v>7</v>
      </c>
      <c r="IZ21" s="59">
        <f>SUM(IZ11:IZ20)</f>
        <v>2</v>
      </c>
      <c r="JA21" s="59">
        <f>SUM(JA11:JA20)</f>
        <v>2</v>
      </c>
      <c r="JB21" s="59">
        <f>SUM(JB11:JB20)</f>
        <v>6</v>
      </c>
      <c r="JC21" s="59">
        <f>SUM(JC11:JC20)</f>
        <v>2</v>
      </c>
      <c r="JD21" s="59">
        <f>SUM(JD11:JD20)</f>
        <v>4</v>
      </c>
      <c r="JE21" s="59">
        <f>SUM(JE11:JE20)</f>
        <v>6</v>
      </c>
      <c r="JF21" s="59">
        <f>SUM(JF11:JF20)</f>
        <v>0</v>
      </c>
      <c r="JG21" s="59">
        <f>SUM(JG11:JG20)</f>
        <v>2</v>
      </c>
      <c r="JH21" s="59">
        <f>SUM(JH11:JH20)</f>
        <v>7</v>
      </c>
      <c r="JI21" s="59">
        <f>SUM(JI11:JI20)</f>
        <v>1</v>
      </c>
      <c r="JJ21" s="59">
        <f>SUM(JJ11:JJ20)</f>
        <v>4</v>
      </c>
      <c r="JK21" s="59">
        <f>SUM(JK11:JK20)</f>
        <v>6</v>
      </c>
      <c r="JL21" s="59">
        <f>SUM(JL11:JL20)</f>
        <v>0</v>
      </c>
      <c r="JM21" s="59">
        <f>SUM(JM11:JM20)</f>
        <v>2</v>
      </c>
      <c r="JN21" s="59">
        <f>SUM(JN11:JN20)</f>
        <v>8</v>
      </c>
      <c r="JO21" s="59">
        <f>SUM(JO11:JO20)</f>
        <v>0</v>
      </c>
      <c r="JP21" s="59">
        <f>SUM(JP11:JP20)</f>
        <v>2</v>
      </c>
      <c r="JQ21" s="59">
        <f>SUM(JQ11:JQ20)</f>
        <v>5</v>
      </c>
      <c r="JR21" s="59">
        <f>SUM(JR11:JR20)</f>
        <v>3</v>
      </c>
      <c r="JS21" s="59">
        <f>SUM(JS11:JS20)</f>
        <v>2</v>
      </c>
      <c r="JT21" s="59">
        <f>SUM(JT11:JT20)</f>
        <v>6</v>
      </c>
      <c r="JU21" s="59">
        <f>SUM(JU11:JU20)</f>
        <v>2</v>
      </c>
      <c r="JV21" s="59">
        <f>SUM(JV11:JV20)</f>
        <v>2</v>
      </c>
      <c r="JW21" s="59">
        <f>SUM(JW11:JW20)</f>
        <v>5</v>
      </c>
      <c r="JX21" s="59">
        <f>SUM(JX11:JX20)</f>
        <v>3</v>
      </c>
      <c r="JY21" s="59">
        <f>SUM(JY11:JY20)</f>
        <v>2</v>
      </c>
      <c r="JZ21" s="59">
        <f>SUM(JZ11:JZ20)</f>
        <v>5</v>
      </c>
      <c r="KA21" s="59">
        <f>SUM(KA11:KA20)</f>
        <v>3</v>
      </c>
      <c r="KB21" s="59">
        <f>SUM(KB11:KB20)</f>
        <v>3</v>
      </c>
      <c r="KC21" s="59">
        <f>SUM(KC11:KC20)</f>
        <v>7</v>
      </c>
      <c r="KD21" s="59">
        <f>SUM(KD11:KD20)</f>
        <v>0</v>
      </c>
      <c r="KE21" s="59">
        <f>SUM(KE11:KE20)</f>
        <v>2</v>
      </c>
      <c r="KF21" s="59">
        <f>SUM(KF11:KF20)</f>
        <v>5</v>
      </c>
      <c r="KG21" s="59">
        <f>SUM(KG11:KG20)</f>
        <v>3</v>
      </c>
      <c r="KH21" s="59">
        <f>SUM(KH11:KH20)</f>
        <v>4</v>
      </c>
      <c r="KI21" s="59">
        <f>SUM(KI11:KI20)</f>
        <v>5</v>
      </c>
      <c r="KJ21" s="59">
        <f>SUM(KJ11:KJ20)</f>
        <v>1</v>
      </c>
      <c r="KK21" s="59">
        <f>SUM(KK11:KK20)</f>
        <v>6</v>
      </c>
      <c r="KL21" s="59">
        <f>SUM(KL11:KL20)</f>
        <v>4</v>
      </c>
      <c r="KM21" s="59">
        <f>SUM(KM11:KM20)</f>
        <v>0</v>
      </c>
      <c r="KN21" s="59">
        <f>SUM(KN11:KN20)</f>
        <v>4</v>
      </c>
      <c r="KO21" s="59">
        <f>SUM(KO11:KO20)</f>
        <v>6</v>
      </c>
      <c r="KP21" s="59">
        <f>SUM(KP11:KP20)</f>
        <v>0</v>
      </c>
      <c r="KQ21" s="59">
        <f>SUM(KQ11:KQ20)</f>
        <v>4</v>
      </c>
      <c r="KR21" s="59">
        <f>SUM(KR11:KR20)</f>
        <v>5</v>
      </c>
      <c r="KS21" s="59">
        <f>SUM(KS11:KS20)</f>
        <v>1</v>
      </c>
      <c r="KT21" s="59">
        <f>SUM(KT11:KT20)</f>
        <v>4</v>
      </c>
      <c r="KU21" s="59">
        <f>SUM(KU11:KU20)</f>
        <v>6</v>
      </c>
      <c r="KV21" s="59">
        <f>SUM(KV11:KV20)</f>
        <v>0</v>
      </c>
      <c r="KW21" s="59">
        <f>SUM(KW11:KW20)</f>
        <v>6</v>
      </c>
      <c r="KX21" s="59">
        <f>SUM(KX11:KX20)</f>
        <v>4</v>
      </c>
      <c r="KY21" s="59">
        <f>SUM(KY11:KY20)</f>
        <v>0</v>
      </c>
      <c r="KZ21" s="59">
        <f>SUM(KZ11:KZ20)</f>
        <v>8</v>
      </c>
      <c r="LA21" s="59">
        <f>SUM(LA11:LA20)</f>
        <v>2</v>
      </c>
      <c r="LB21" s="59">
        <f>SUM(LB11:LB20)</f>
        <v>0</v>
      </c>
      <c r="LC21" s="59">
        <f>SUM(LC11:LC20)</f>
        <v>7</v>
      </c>
      <c r="LD21" s="59">
        <f>SUM(LD11:LD20)</f>
        <v>3</v>
      </c>
      <c r="LE21" s="59">
        <f>SUM(LE11:LE20)</f>
        <v>0</v>
      </c>
      <c r="LF21" s="59">
        <f>SUM(LF11:LF20)</f>
        <v>8</v>
      </c>
      <c r="LG21" s="59">
        <f>SUM(LG11:LG20)</f>
        <v>2</v>
      </c>
      <c r="LH21" s="59">
        <f>SUM(LH11:LH20)</f>
        <v>0</v>
      </c>
      <c r="LI21" s="59">
        <f>SUM(LI11:LI20)</f>
        <v>6</v>
      </c>
      <c r="LJ21" s="59">
        <f>SUM(LJ11:LJ20)</f>
        <v>4</v>
      </c>
      <c r="LK21" s="59">
        <f>SUM(LK11:LK20)</f>
        <v>0</v>
      </c>
      <c r="LL21" s="59">
        <f>SUM(LL11:LL20)</f>
        <v>2</v>
      </c>
      <c r="LM21" s="59">
        <f>SUM(LM11:LM20)</f>
        <v>6</v>
      </c>
      <c r="LN21" s="59">
        <f>SUM(LN11:LN20)</f>
        <v>2</v>
      </c>
      <c r="LO21" s="59">
        <f>SUM(LO11:LO20)</f>
        <v>6</v>
      </c>
      <c r="LP21" s="59">
        <f>SUM(LP11:LP20)</f>
        <v>4</v>
      </c>
      <c r="LQ21" s="59">
        <f>SUM(LQ11:LQ20)</f>
        <v>0</v>
      </c>
      <c r="LR21" s="59">
        <f>SUM(LR11:LR20)</f>
        <v>2</v>
      </c>
      <c r="LS21" s="59">
        <f>SUM(LS11:LS20)</f>
        <v>7</v>
      </c>
      <c r="LT21" s="59">
        <f>SUM(LT11:LT20)</f>
        <v>1</v>
      </c>
      <c r="LU21" s="59">
        <f>SUM(LU11:LU20)</f>
        <v>2</v>
      </c>
      <c r="LV21" s="59">
        <f>SUM(LV11:LV20)</f>
        <v>8</v>
      </c>
      <c r="LW21" s="59">
        <f>SUM(LW11:LW20)</f>
        <v>0</v>
      </c>
      <c r="LX21" s="59">
        <f>SUM(LX11:LX20)</f>
        <v>2</v>
      </c>
      <c r="LY21" s="59">
        <f>SUM(LY11:LY20)</f>
        <v>7</v>
      </c>
      <c r="LZ21" s="59">
        <f>SUM(LZ11:LZ20)</f>
        <v>1</v>
      </c>
      <c r="MA21" s="59">
        <f>SUM(MA11:MA20)</f>
        <v>4</v>
      </c>
      <c r="MB21" s="59">
        <f>SUM(MB11:MB20)</f>
        <v>6</v>
      </c>
      <c r="MC21" s="59">
        <f>SUM(MC11:MC20)</f>
        <v>0</v>
      </c>
      <c r="MD21" s="59">
        <f>SUM(MD11:MD20)</f>
        <v>7</v>
      </c>
      <c r="ME21" s="59">
        <f>SUM(ME11:ME20)</f>
        <v>3</v>
      </c>
      <c r="MF21" s="59">
        <f>SUM(MF11:MF20)</f>
        <v>0</v>
      </c>
      <c r="MG21" s="59">
        <f>SUM(MG11:MG20)</f>
        <v>4</v>
      </c>
      <c r="MH21" s="59">
        <f>SUM(MH11:MH20)</f>
        <v>5</v>
      </c>
      <c r="MI21" s="59">
        <f>SUM(MI11:MI20)</f>
        <v>1</v>
      </c>
      <c r="MJ21" s="59">
        <f>SUM(MJ11:MJ20)</f>
        <v>7</v>
      </c>
      <c r="MK21" s="59">
        <f>SUM(MK11:MK20)</f>
        <v>3</v>
      </c>
      <c r="ML21" s="59">
        <f>SUM(ML11:ML20)</f>
        <v>0</v>
      </c>
      <c r="MM21" s="59">
        <f>SUM(MM11:MM20)</f>
        <v>5</v>
      </c>
      <c r="MN21" s="59">
        <f>SUM(MN11:MN20)</f>
        <v>5</v>
      </c>
      <c r="MO21" s="59">
        <f>SUM(MO11:MO20)</f>
        <v>0</v>
      </c>
      <c r="MP21" s="59">
        <f>SUM(MP11:MP20)</f>
        <v>7</v>
      </c>
      <c r="MQ21" s="59">
        <f>SUM(MQ11:MQ20)</f>
        <v>3</v>
      </c>
      <c r="MR21" s="59">
        <f>SUM(MR11:MR20)</f>
        <v>0</v>
      </c>
      <c r="MS21" s="59">
        <f>SUM(MS11:MS20)</f>
        <v>4</v>
      </c>
      <c r="MT21" s="59">
        <f>SUM(MT11:MT20)</f>
        <v>6</v>
      </c>
      <c r="MU21" s="59">
        <f>SUM(MU11:MU20)</f>
        <v>0</v>
      </c>
      <c r="MV21" s="59">
        <f>SUM(MV11:MV20)</f>
        <v>8</v>
      </c>
      <c r="MW21" s="59">
        <f>SUM(MW11:MW20)</f>
        <v>2</v>
      </c>
      <c r="MX21" s="59">
        <f>SUM(MX11:MX20)</f>
        <v>0</v>
      </c>
      <c r="MY21" s="59">
        <f>SUM(MY11:MY20)</f>
        <v>7</v>
      </c>
      <c r="MZ21" s="59">
        <f>SUM(MZ11:MZ20)</f>
        <v>3</v>
      </c>
      <c r="NA21" s="59">
        <f>SUM(NA11:NA20)</f>
        <v>0</v>
      </c>
      <c r="NB21" s="59">
        <f>SUM(NB11:NB20)</f>
        <v>2</v>
      </c>
      <c r="NC21" s="59">
        <f>SUM(NC11:NC20)</f>
        <v>7</v>
      </c>
      <c r="ND21" s="59">
        <f>SUM(ND11:ND20)</f>
        <v>1</v>
      </c>
      <c r="NE21" s="59">
        <f>SUM(NE11:NE20)</f>
        <v>4</v>
      </c>
      <c r="NF21" s="59">
        <f>SUM(NF11:NF20)</f>
        <v>6</v>
      </c>
      <c r="NG21" s="59">
        <f>SUM(NG11:NG20)</f>
        <v>0</v>
      </c>
      <c r="NH21" s="59">
        <f>SUM(NH11:NH20)</f>
        <v>4</v>
      </c>
      <c r="NI21" s="59">
        <f>SUM(NI11:NI20)</f>
        <v>6</v>
      </c>
      <c r="NJ21" s="59">
        <f>SUM(NJ11:NJ20)</f>
        <v>0</v>
      </c>
      <c r="NK21" s="59">
        <f>SUM(NK11:NK20)</f>
        <v>2</v>
      </c>
      <c r="NL21" s="59">
        <f>SUM(NL11:NL20)</f>
        <v>6</v>
      </c>
      <c r="NM21" s="59">
        <f>SUM(NM11:NM20)</f>
        <v>2</v>
      </c>
      <c r="NN21" s="59">
        <f>SUM(NN11:NN20)</f>
        <v>2</v>
      </c>
      <c r="NO21" s="59">
        <f>SUM(NO11:NO20)</f>
        <v>8</v>
      </c>
      <c r="NP21" s="59">
        <f>SUM(NP11:NP20)</f>
        <v>0</v>
      </c>
      <c r="NQ21" s="59">
        <f>SUM(NQ11:NQ20)</f>
        <v>4</v>
      </c>
      <c r="NR21" s="59">
        <f>SUM(NR11:NR20)</f>
        <v>6</v>
      </c>
      <c r="NS21" s="59">
        <f>SUM(NS11:NS20)</f>
        <v>0</v>
      </c>
      <c r="NT21" s="59">
        <f>SUM(NT11:NT20)</f>
        <v>3</v>
      </c>
      <c r="NU21" s="59">
        <f>SUM(NU11:NU20)</f>
        <v>5</v>
      </c>
      <c r="NV21" s="59">
        <f>SUM(NV11:NV20)</f>
        <v>2</v>
      </c>
      <c r="NW21" s="59">
        <f>SUM(NW11:NW20)</f>
        <v>2</v>
      </c>
      <c r="NX21" s="59">
        <f>SUM(NX11:NX20)</f>
        <v>8</v>
      </c>
      <c r="NY21" s="59">
        <f>SUM(NY11:NY20)</f>
        <v>0</v>
      </c>
      <c r="NZ21" s="59">
        <f>SUM(NZ11:NZ20)</f>
        <v>2</v>
      </c>
      <c r="OA21" s="59">
        <f>SUM(OA11:OA20)</f>
        <v>8</v>
      </c>
      <c r="OB21" s="59">
        <f>SUM(OB11:OB20)</f>
        <v>0</v>
      </c>
      <c r="OC21" s="59">
        <f>SUM(OC11:OC20)</f>
        <v>1</v>
      </c>
      <c r="OD21" s="59">
        <f>SUM(OD11:OD20)</f>
        <v>7</v>
      </c>
      <c r="OE21" s="59">
        <f>SUM(OE11:OE20)</f>
        <v>2</v>
      </c>
      <c r="OF21" s="59">
        <f>SUM(OF11:OF20)</f>
        <v>0</v>
      </c>
      <c r="OG21" s="59">
        <f>SUM(OG11:OG20)</f>
        <v>9</v>
      </c>
      <c r="OH21" s="59">
        <f>SUM(OH11:OH20)</f>
        <v>1</v>
      </c>
      <c r="OI21" s="59">
        <f>SUM(OI11:OI20)</f>
        <v>2</v>
      </c>
      <c r="OJ21" s="59">
        <f>SUM(OJ11:OJ20)</f>
        <v>8</v>
      </c>
      <c r="OK21" s="59">
        <f>SUM(OK11:OK20)</f>
        <v>0</v>
      </c>
      <c r="OL21" s="59">
        <f>SUM(OL11:OL20)</f>
        <v>6</v>
      </c>
      <c r="OM21" s="59">
        <f>SUM(OM11:OM20)</f>
        <v>4</v>
      </c>
      <c r="ON21" s="59">
        <f>SUM(ON11:ON20)</f>
        <v>0</v>
      </c>
      <c r="OO21" s="59">
        <f>SUM(OO11:OO20)</f>
        <v>3</v>
      </c>
      <c r="OP21" s="59">
        <f>SUM(OP11:OP20)</f>
        <v>7</v>
      </c>
      <c r="OQ21" s="59">
        <f>SUM(OQ11:OQ20)</f>
        <v>0</v>
      </c>
      <c r="OR21" s="59">
        <f>SUM(OR11:OR20)</f>
        <v>2</v>
      </c>
      <c r="OS21" s="59">
        <f>SUM(OS11:OS20)</f>
        <v>7</v>
      </c>
      <c r="OT21" s="59">
        <f>SUM(OT11:OT20)</f>
        <v>1</v>
      </c>
      <c r="OU21" s="59">
        <f>SUM(OU11:OU20)</f>
        <v>4</v>
      </c>
      <c r="OV21" s="59">
        <f>SUM(OV11:OV20)</f>
        <v>6</v>
      </c>
      <c r="OW21" s="59">
        <f>SUM(OW11:OW20)</f>
        <v>0</v>
      </c>
      <c r="OX21" s="59">
        <f>SUM(OX11:OX20)</f>
        <v>3</v>
      </c>
      <c r="OY21" s="59">
        <f>SUM(OY11:OY20)</f>
        <v>6</v>
      </c>
      <c r="OZ21" s="59">
        <f>SUM(OZ11:OZ20)</f>
        <v>1</v>
      </c>
      <c r="PA21" s="59">
        <f>SUM(PA11:PA20)</f>
        <v>1</v>
      </c>
      <c r="PB21" s="59">
        <f>SUM(PB11:PB20)</f>
        <v>9</v>
      </c>
      <c r="PC21" s="59">
        <f>SUM(PC11:PC20)</f>
        <v>0</v>
      </c>
      <c r="PD21" s="59">
        <f>SUM(PD11:PD20)</f>
        <v>2</v>
      </c>
      <c r="PE21" s="59">
        <f>SUM(PE11:PE20)</f>
        <v>8</v>
      </c>
      <c r="PF21" s="59">
        <f>SUM(PF11:PF20)</f>
        <v>0</v>
      </c>
      <c r="PG21" s="59">
        <f>SUM(PG11:PG20)</f>
        <v>5</v>
      </c>
      <c r="PH21" s="59">
        <f>SUM(PH11:PH20)</f>
        <v>5</v>
      </c>
      <c r="PI21" s="59">
        <f>SUM(PI11:PI20)</f>
        <v>0</v>
      </c>
      <c r="PJ21" s="59">
        <f>SUM(PJ11:PJ20)</f>
        <v>5</v>
      </c>
      <c r="PK21" s="59">
        <f>SUM(PK11:PK20)</f>
        <v>4</v>
      </c>
      <c r="PL21" s="59">
        <f>SUM(PL11:PL20)</f>
        <v>1</v>
      </c>
      <c r="PM21" s="59">
        <f>SUM(PM11:PM20)</f>
        <v>2</v>
      </c>
      <c r="PN21" s="59">
        <f>SUM(PN11:PN20)</f>
        <v>8</v>
      </c>
      <c r="PO21" s="59">
        <f>SUM(PO11:PO20)</f>
        <v>0</v>
      </c>
      <c r="PP21" s="59">
        <f>SUM(PP11:PP20)</f>
        <v>1</v>
      </c>
      <c r="PQ21" s="59">
        <f>SUM(PQ11:PQ20)</f>
        <v>9</v>
      </c>
      <c r="PR21" s="59">
        <f>SUM(PR11:PR20)</f>
        <v>0</v>
      </c>
      <c r="PS21" s="59">
        <f>SUM(PS11:PS20)</f>
        <v>4</v>
      </c>
      <c r="PT21" s="59">
        <f>SUM(PT11:PT20)</f>
        <v>6</v>
      </c>
      <c r="PU21" s="59">
        <f>SUM(PU11:PU20)</f>
        <v>0</v>
      </c>
      <c r="PV21" s="59">
        <f>SUM(PV11:PV20)</f>
        <v>3</v>
      </c>
      <c r="PW21" s="59">
        <f>SUM(PW11:PW20)</f>
        <v>7</v>
      </c>
      <c r="PX21" s="59">
        <f>SUM(PX11:PX20)</f>
        <v>0</v>
      </c>
      <c r="PY21" s="59">
        <f>SUM(PY11:PY20)</f>
        <v>2</v>
      </c>
      <c r="PZ21" s="59">
        <f>SUM(PZ11:PZ20)</f>
        <v>8</v>
      </c>
      <c r="QA21" s="59">
        <f>SUM(QA11:QA20)</f>
        <v>0</v>
      </c>
      <c r="QB21" s="59">
        <f>SUM(QB11:QB20)</f>
        <v>0</v>
      </c>
      <c r="QC21" s="59">
        <f>SUM(QC11:QC20)</f>
        <v>10</v>
      </c>
      <c r="QD21" s="59">
        <f>SUM(QD11:QD20)</f>
        <v>0</v>
      </c>
      <c r="QE21" s="59">
        <f>SUM(QE11:QE20)</f>
        <v>7</v>
      </c>
      <c r="QF21" s="59">
        <f>SUM(QF11:QF20)</f>
        <v>3</v>
      </c>
      <c r="QG21" s="59">
        <f>SUM(QG11:QG20)</f>
        <v>0</v>
      </c>
      <c r="QH21" s="59">
        <f>SUM(QH11:QH20)</f>
        <v>5</v>
      </c>
      <c r="QI21" s="59">
        <f>SUM(QI11:QI20)</f>
        <v>5</v>
      </c>
      <c r="QJ21" s="59">
        <f>SUM(QJ11:QJ20)</f>
        <v>0</v>
      </c>
      <c r="QK21" s="59">
        <f>SUM(QK11:QK20)</f>
        <v>5</v>
      </c>
      <c r="QL21" s="59">
        <f>SUM(QL11:QL20)</f>
        <v>5</v>
      </c>
      <c r="QM21" s="59">
        <f>SUM(QM11:QM20)</f>
        <v>0</v>
      </c>
      <c r="QN21" s="59">
        <f>SUM(QN11:QN20)</f>
        <v>2</v>
      </c>
      <c r="QO21" s="59">
        <f>SUM(QO11:QO20)</f>
        <v>8</v>
      </c>
      <c r="QP21" s="59">
        <f>SUM(QP11:QP20)</f>
        <v>0</v>
      </c>
      <c r="QQ21" s="59">
        <f>SUM(QQ11:QQ20)</f>
        <v>2</v>
      </c>
      <c r="QR21" s="59">
        <f>SUM(QR11:QR20)</f>
        <v>5</v>
      </c>
      <c r="QS21" s="59">
        <f>SUM(QS11:QS20)</f>
        <v>3</v>
      </c>
      <c r="QT21" s="59">
        <f>SUM(QT11:QT20)</f>
        <v>2</v>
      </c>
      <c r="QU21" s="59">
        <f>SUM(QU11:QU20)</f>
        <v>8</v>
      </c>
      <c r="QV21" s="59">
        <f>SUM(QV11:QV20)</f>
        <v>0</v>
      </c>
      <c r="QW21" s="59">
        <f>SUM(QW11:QW20)</f>
        <v>0</v>
      </c>
      <c r="QX21" s="59">
        <f>SUM(QX11:QX20)</f>
        <v>7</v>
      </c>
      <c r="QY21" s="59">
        <f>SUM(QY11:QY20)</f>
        <v>3</v>
      </c>
      <c r="QZ21" s="59">
        <f>SUM(QZ11:QZ20)</f>
        <v>2</v>
      </c>
      <c r="RA21" s="59">
        <f>SUM(RA11:RA20)</f>
        <v>8</v>
      </c>
      <c r="RB21" s="59">
        <f>SUM(RB11:RB20)</f>
        <v>0</v>
      </c>
      <c r="RC21" s="59">
        <f>SUM(RC11:RC20)</f>
        <v>0</v>
      </c>
      <c r="RD21" s="59">
        <f>SUM(RD11:RD20)</f>
        <v>6</v>
      </c>
      <c r="RE21" s="59">
        <f>SUM(RE11:RE20)</f>
        <v>4</v>
      </c>
      <c r="RF21" s="59">
        <f>SUM(RF11:RF20)</f>
        <v>4</v>
      </c>
      <c r="RG21" s="59">
        <f>SUM(RG11:RG20)</f>
        <v>6</v>
      </c>
      <c r="RH21" s="59">
        <f>SUM(RH11:RH20)</f>
        <v>0</v>
      </c>
      <c r="RI21" s="59">
        <f>SUM(RI11:RI20)</f>
        <v>5</v>
      </c>
      <c r="RJ21" s="59">
        <f>SUM(RJ11:RJ20)</f>
        <v>5</v>
      </c>
      <c r="RK21" s="59">
        <f>SUM(RK11:RK20)</f>
        <v>0</v>
      </c>
      <c r="RL21" s="59">
        <f>SUM(RL11:RL20)</f>
        <v>9</v>
      </c>
      <c r="RM21" s="59">
        <f>SUM(RM11:RM20)</f>
        <v>1</v>
      </c>
      <c r="RN21" s="59">
        <f>SUM(RN11:RN20)</f>
        <v>0</v>
      </c>
      <c r="RO21" s="59">
        <f>SUM(RO11:RO20)</f>
        <v>3</v>
      </c>
      <c r="RP21" s="59">
        <f>SUM(RP11:RP20)</f>
        <v>7</v>
      </c>
      <c r="RQ21" s="59">
        <f>SUM(RQ11:RQ20)</f>
        <v>0</v>
      </c>
      <c r="RR21" s="59">
        <f>SUM(RR11:RR20)</f>
        <v>8</v>
      </c>
      <c r="RS21" s="59">
        <f>SUM(RS11:RS20)</f>
        <v>2</v>
      </c>
      <c r="RT21" s="59">
        <f>SUM(RT11:RT20)</f>
        <v>0</v>
      </c>
      <c r="RU21" s="59">
        <f>SUM(RU11:RU20)</f>
        <v>4</v>
      </c>
      <c r="RV21" s="59">
        <f>SUM(RV11:RV20)</f>
        <v>6</v>
      </c>
      <c r="RW21" s="59">
        <f>SUM(RW11:RW20)</f>
        <v>0</v>
      </c>
      <c r="RX21" s="59">
        <f>SUM(RX11:RX20)</f>
        <v>8</v>
      </c>
      <c r="RY21" s="59">
        <f>SUM(RY11:RY20)</f>
        <v>2</v>
      </c>
      <c r="RZ21" s="59">
        <f>SUM(RZ11:RZ20)</f>
        <v>0</v>
      </c>
      <c r="SA21" s="59">
        <f>SUM(SA11:SA20)</f>
        <v>8</v>
      </c>
      <c r="SB21" s="59">
        <f>SUM(SB11:SB20)</f>
        <v>2</v>
      </c>
      <c r="SC21" s="59">
        <f>SUM(SC11:SC20)</f>
        <v>0</v>
      </c>
      <c r="SD21" s="59">
        <f>SUM(SD11:SD20)</f>
        <v>6</v>
      </c>
      <c r="SE21" s="59">
        <f>SUM(SE11:SE20)</f>
        <v>4</v>
      </c>
      <c r="SF21" s="59">
        <f>SUM(SF11:SF20)</f>
        <v>0</v>
      </c>
      <c r="SG21" s="59">
        <f>SUM(SG11:SG20)</f>
        <v>5</v>
      </c>
      <c r="SH21" s="59">
        <f>SUM(SH11:SH20)</f>
        <v>5</v>
      </c>
      <c r="SI21" s="59">
        <f>SUM(SI11:SI20)</f>
        <v>0</v>
      </c>
      <c r="SJ21" s="59">
        <f>SUM(SJ11:SJ20)</f>
        <v>6</v>
      </c>
      <c r="SK21" s="59">
        <f>SUM(SK11:SK20)</f>
        <v>4</v>
      </c>
      <c r="SL21" s="59">
        <f>SUM(SL11:SL20)</f>
        <v>0</v>
      </c>
      <c r="SM21" s="59">
        <f>SUM(SM11:SM20)</f>
        <v>4</v>
      </c>
      <c r="SN21" s="59">
        <f>SUM(SN11:SN20)</f>
        <v>6</v>
      </c>
      <c r="SO21" s="59">
        <f>SUM(SO11:SO20)</f>
        <v>0</v>
      </c>
      <c r="SP21" s="59">
        <f>SUM(SP11:SP20)</f>
        <v>3</v>
      </c>
      <c r="SQ21" s="59">
        <f>SUM(SQ11:SQ20)</f>
        <v>6</v>
      </c>
      <c r="SR21" s="59">
        <f>SUM(SR11:SR20)</f>
        <v>1</v>
      </c>
      <c r="SS21" s="59">
        <f>SUM(SS11:SS20)</f>
        <v>5</v>
      </c>
      <c r="ST21" s="59">
        <f>SUM(ST11:ST20)</f>
        <v>5</v>
      </c>
      <c r="SU21" s="59">
        <f>SUM(SU11:SU20)</f>
        <v>0</v>
      </c>
      <c r="SV21" s="59">
        <f>SUM(SV11:SV20)</f>
        <v>3</v>
      </c>
      <c r="SW21" s="59">
        <f>SUM(SW11:SW20)</f>
        <v>7</v>
      </c>
      <c r="SX21" s="59">
        <f>SUM(SX11:SX20)</f>
        <v>0</v>
      </c>
      <c r="SY21" s="59">
        <f>SUM(SY11:SY20)</f>
        <v>7</v>
      </c>
      <c r="SZ21" s="59">
        <f>SUM(SZ11:SZ20)</f>
        <v>3</v>
      </c>
      <c r="TA21" s="59">
        <f>SUM(TA11:TA20)</f>
        <v>0</v>
      </c>
      <c r="TB21" s="59">
        <f>SUM(TB11:TB20)</f>
        <v>7</v>
      </c>
      <c r="TC21" s="59">
        <f>SUM(TC11:TC20)</f>
        <v>2</v>
      </c>
      <c r="TD21" s="59">
        <f>SUM(TD11:TD20)</f>
        <v>0</v>
      </c>
      <c r="TE21" s="59">
        <f>SUM(TE11:TE20)</f>
        <v>3</v>
      </c>
      <c r="TF21" s="59">
        <f>SUM(TF11:TF20)</f>
        <v>4</v>
      </c>
      <c r="TG21" s="59">
        <f>SUM(TG11:TG20)</f>
        <v>3</v>
      </c>
      <c r="TH21" s="59">
        <f>SUM(TH11:TH20)</f>
        <v>7</v>
      </c>
      <c r="TI21" s="59">
        <f>SUM(TI11:TI20)</f>
        <v>3</v>
      </c>
      <c r="TJ21" s="59">
        <f>SUM(TJ11:TJ20)</f>
        <v>0</v>
      </c>
      <c r="TK21" s="59">
        <f>SUM(TK11:TK20)</f>
        <v>4</v>
      </c>
      <c r="TL21" s="59">
        <f>SUM(TL11:TL20)</f>
        <v>6</v>
      </c>
      <c r="TM21" s="59">
        <f>SUM(TM11:TM20)</f>
        <v>0</v>
      </c>
      <c r="TN21" s="59">
        <f>SUM(TN11:TN20)</f>
        <v>7</v>
      </c>
      <c r="TO21" s="59">
        <f>SUM(TO11:TO20)</f>
        <v>3</v>
      </c>
      <c r="TP21" s="59">
        <f>SUM(TP11:TP20)</f>
        <v>0</v>
      </c>
      <c r="TQ21" s="59">
        <f>SUM(TQ11:TQ20)</f>
        <v>7</v>
      </c>
      <c r="TR21" s="59">
        <f>SUM(TR11:TR20)</f>
        <v>3</v>
      </c>
      <c r="TS21" s="59">
        <f>SUM(TS11:TS20)</f>
        <v>0</v>
      </c>
      <c r="TT21" s="59">
        <f>SUM(TT11:TT20)</f>
        <v>5</v>
      </c>
      <c r="TU21" s="59">
        <f>SUM(TU11:TU20)</f>
        <v>5</v>
      </c>
      <c r="TV21" s="59">
        <f>SUM(TV11:TV20)</f>
        <v>0</v>
      </c>
      <c r="TW21" s="59">
        <f>SUM(TW11:TW20)</f>
        <v>7</v>
      </c>
      <c r="TX21" s="59">
        <f>SUM(TX11:TX20)</f>
        <v>3</v>
      </c>
      <c r="TY21" s="59">
        <f>SUM(TY11:TY20)</f>
        <v>0</v>
      </c>
      <c r="TZ21" s="59">
        <f>SUM(TZ11:TZ20)</f>
        <v>5</v>
      </c>
      <c r="UA21" s="59">
        <f>SUM(UA11:UA20)</f>
        <v>5</v>
      </c>
      <c r="UB21" s="59">
        <f>SUM(UB11:UB20)</f>
        <v>0</v>
      </c>
      <c r="UC21" s="59">
        <f>SUM(UC11:UC20)</f>
        <v>5</v>
      </c>
      <c r="UD21" s="59">
        <f>SUM(UD11:UD20)</f>
        <v>5</v>
      </c>
      <c r="UE21" s="59">
        <f>SUM(UE11:UE20)</f>
        <v>0</v>
      </c>
      <c r="UF21" s="59">
        <f>SUM(UF11:UF20)</f>
        <v>6</v>
      </c>
      <c r="UG21" s="59">
        <f>SUM(UG11:UG20)</f>
        <v>4</v>
      </c>
      <c r="UH21" s="59">
        <f>SUM(UH11:UH20)</f>
        <v>0</v>
      </c>
      <c r="UI21" s="59">
        <f>SUM(UI11:UI20)</f>
        <v>9</v>
      </c>
      <c r="UJ21" s="59">
        <f>SUM(UJ11:UJ20)</f>
        <v>1</v>
      </c>
      <c r="UK21" s="59">
        <f>SUM(UK11:UK20)</f>
        <v>0</v>
      </c>
      <c r="UL21" s="59">
        <f>SUM(UL11:UL20)</f>
        <v>7</v>
      </c>
      <c r="UM21" s="59">
        <f>SUM(UM11:UM20)</f>
        <v>3</v>
      </c>
      <c r="UN21" s="59">
        <f>SUM(UN11:UN20)</f>
        <v>0</v>
      </c>
      <c r="UO21" s="59">
        <f>SUM(UO11:UO20)</f>
        <v>6</v>
      </c>
      <c r="UP21" s="59">
        <f>SUM(UP11:UP20)</f>
        <v>4</v>
      </c>
      <c r="UQ21" s="59">
        <f>SUM(UQ11:UQ20)</f>
        <v>0</v>
      </c>
      <c r="UR21" s="59">
        <f>SUM(UR11:UR20)</f>
        <v>6</v>
      </c>
      <c r="US21" s="59">
        <f>SUM(US11:US20)</f>
        <v>4</v>
      </c>
      <c r="UT21" s="59">
        <f>SUM(UT11:UT20)</f>
        <v>0</v>
      </c>
      <c r="UU21" s="59">
        <f>SUM(UU11:UU20)</f>
        <v>6</v>
      </c>
      <c r="UV21" s="59">
        <f>SUM(UV11:UV20)</f>
        <v>4</v>
      </c>
      <c r="UW21" s="59">
        <f>SUM(UW11:UW20)</f>
        <v>0</v>
      </c>
      <c r="UX21" s="59">
        <f>SUM(UX11:UX20)</f>
        <v>3</v>
      </c>
      <c r="UY21" s="59">
        <f>SUM(UY11:UY20)</f>
        <v>7</v>
      </c>
      <c r="UZ21" s="59">
        <f>SUM(UZ11:UZ20)</f>
        <v>0</v>
      </c>
      <c r="VA21" s="59">
        <f>SUM(VA11:VA20)</f>
        <v>4</v>
      </c>
      <c r="VB21" s="59">
        <f>SUM(VB11:VB20)</f>
        <v>6</v>
      </c>
      <c r="VC21" s="59">
        <f>SUM(VC11:VC20)</f>
        <v>0</v>
      </c>
      <c r="VD21" s="59">
        <f>SUM(VD11:VD20)</f>
        <v>6</v>
      </c>
      <c r="VE21" s="59">
        <f>SUM(VE11:VE20)</f>
        <v>4</v>
      </c>
      <c r="VF21" s="59">
        <f>SUM(VF11:VF20)</f>
        <v>0</v>
      </c>
      <c r="VG21" s="59">
        <f>SUM(VG11:VG20)</f>
        <v>6</v>
      </c>
      <c r="VH21" s="59">
        <f>SUM(VH11:VH20)</f>
        <v>4</v>
      </c>
      <c r="VI21" s="59">
        <f>SUM(VI11:VI20)</f>
        <v>0</v>
      </c>
      <c r="VJ21" s="59">
        <f>SUM(VJ11:VJ20)</f>
        <v>4</v>
      </c>
      <c r="VK21" s="59">
        <f>SUM(VK11:VK20)</f>
        <v>6</v>
      </c>
      <c r="VL21" s="59">
        <f>SUM(VL11:VL20)</f>
        <v>0</v>
      </c>
      <c r="VM21" s="59">
        <f>SUM(VM11:VM20)</f>
        <v>4</v>
      </c>
      <c r="VN21" s="59">
        <f>SUM(VN11:VN20)</f>
        <v>6</v>
      </c>
      <c r="VO21" s="59">
        <f>SUM(VO11:VO20)</f>
        <v>0</v>
      </c>
      <c r="VP21" s="59">
        <f>SUM(VP11:VP20)</f>
        <v>6</v>
      </c>
      <c r="VQ21" s="59">
        <f>SUM(VQ11:VQ20)</f>
        <v>4</v>
      </c>
      <c r="VR21" s="59">
        <f>SUM(VR11:VR20)</f>
        <v>0</v>
      </c>
      <c r="VS21" s="59">
        <f>SUM(VS11:VS20)</f>
        <v>4</v>
      </c>
      <c r="VT21" s="59">
        <f>SUM(VT11:VT20)</f>
        <v>6</v>
      </c>
      <c r="VU21" s="59">
        <f>SUM(VU11:VU20)</f>
        <v>0</v>
      </c>
    </row>
    <row r="22" spans="1:593" x14ac:dyDescent="0.25">
      <c r="A22" s="172" t="s">
        <v>3244</v>
      </c>
      <c r="B22" s="173"/>
      <c r="C22" s="73">
        <f>C21/$C$4*100</f>
        <v>80</v>
      </c>
      <c r="D22" s="73">
        <f t="shared" ref="D22:BO22" si="0">D21/$C$4*100</f>
        <v>20</v>
      </c>
      <c r="E22" s="73">
        <f t="shared" si="0"/>
        <v>0</v>
      </c>
      <c r="F22" s="73">
        <f t="shared" si="0"/>
        <v>50</v>
      </c>
      <c r="G22" s="73">
        <f t="shared" si="0"/>
        <v>50</v>
      </c>
      <c r="H22" s="73">
        <f t="shared" si="0"/>
        <v>0</v>
      </c>
      <c r="I22" s="73">
        <f t="shared" si="0"/>
        <v>40</v>
      </c>
      <c r="J22" s="73">
        <f t="shared" si="0"/>
        <v>60</v>
      </c>
      <c r="K22" s="73">
        <f t="shared" si="0"/>
        <v>0</v>
      </c>
      <c r="L22" s="73">
        <f t="shared" si="0"/>
        <v>60</v>
      </c>
      <c r="M22" s="73">
        <f t="shared" si="0"/>
        <v>40</v>
      </c>
      <c r="N22" s="73">
        <f t="shared" si="0"/>
        <v>0</v>
      </c>
      <c r="O22" s="73">
        <f t="shared" si="0"/>
        <v>50</v>
      </c>
      <c r="P22" s="73">
        <f t="shared" si="0"/>
        <v>50</v>
      </c>
      <c r="Q22" s="73">
        <f t="shared" si="0"/>
        <v>0</v>
      </c>
      <c r="R22" s="73">
        <f t="shared" si="0"/>
        <v>60</v>
      </c>
      <c r="S22" s="73">
        <f t="shared" si="0"/>
        <v>40</v>
      </c>
      <c r="T22" s="73">
        <f t="shared" si="0"/>
        <v>0</v>
      </c>
      <c r="U22" s="73">
        <f t="shared" si="0"/>
        <v>50</v>
      </c>
      <c r="V22" s="73">
        <f t="shared" si="0"/>
        <v>50</v>
      </c>
      <c r="W22" s="73">
        <f t="shared" si="0"/>
        <v>0</v>
      </c>
      <c r="X22" s="73">
        <f t="shared" si="0"/>
        <v>20</v>
      </c>
      <c r="Y22" s="73">
        <f t="shared" si="0"/>
        <v>80</v>
      </c>
      <c r="Z22" s="73">
        <f t="shared" si="0"/>
        <v>0</v>
      </c>
      <c r="AA22" s="73">
        <f t="shared" si="0"/>
        <v>60</v>
      </c>
      <c r="AB22" s="73">
        <f t="shared" si="0"/>
        <v>40</v>
      </c>
      <c r="AC22" s="73">
        <f t="shared" si="0"/>
        <v>0</v>
      </c>
      <c r="AD22" s="73">
        <f t="shared" si="0"/>
        <v>20</v>
      </c>
      <c r="AE22" s="73">
        <f t="shared" si="0"/>
        <v>70</v>
      </c>
      <c r="AF22" s="73">
        <f t="shared" si="0"/>
        <v>10</v>
      </c>
      <c r="AG22" s="73">
        <f t="shared" si="0"/>
        <v>60</v>
      </c>
      <c r="AH22" s="73">
        <f t="shared" si="0"/>
        <v>40</v>
      </c>
      <c r="AI22" s="73">
        <f t="shared" si="0"/>
        <v>0</v>
      </c>
      <c r="AJ22" s="73">
        <f t="shared" si="0"/>
        <v>50</v>
      </c>
      <c r="AK22" s="73">
        <f t="shared" si="0"/>
        <v>30</v>
      </c>
      <c r="AL22" s="73">
        <f t="shared" si="0"/>
        <v>20</v>
      </c>
      <c r="AM22" s="73">
        <f t="shared" si="0"/>
        <v>50</v>
      </c>
      <c r="AN22" s="73">
        <f t="shared" si="0"/>
        <v>50</v>
      </c>
      <c r="AO22" s="73">
        <f t="shared" si="0"/>
        <v>0</v>
      </c>
      <c r="AP22" s="73">
        <f t="shared" si="0"/>
        <v>60</v>
      </c>
      <c r="AQ22" s="73">
        <f t="shared" si="0"/>
        <v>40</v>
      </c>
      <c r="AR22" s="73">
        <f t="shared" si="0"/>
        <v>0</v>
      </c>
      <c r="AS22" s="73">
        <f t="shared" si="0"/>
        <v>70</v>
      </c>
      <c r="AT22" s="73">
        <f t="shared" si="0"/>
        <v>30</v>
      </c>
      <c r="AU22" s="73">
        <f t="shared" si="0"/>
        <v>0</v>
      </c>
      <c r="AV22" s="73">
        <f t="shared" si="0"/>
        <v>20</v>
      </c>
      <c r="AW22" s="73">
        <f t="shared" si="0"/>
        <v>80</v>
      </c>
      <c r="AX22" s="73">
        <f t="shared" si="0"/>
        <v>0</v>
      </c>
      <c r="AY22" s="73">
        <f t="shared" si="0"/>
        <v>60</v>
      </c>
      <c r="AZ22" s="73">
        <f t="shared" si="0"/>
        <v>40</v>
      </c>
      <c r="BA22" s="73">
        <f t="shared" si="0"/>
        <v>0</v>
      </c>
      <c r="BB22" s="73">
        <f t="shared" si="0"/>
        <v>70</v>
      </c>
      <c r="BC22" s="73">
        <f t="shared" si="0"/>
        <v>30</v>
      </c>
      <c r="BD22" s="73">
        <f t="shared" si="0"/>
        <v>0</v>
      </c>
      <c r="BE22" s="73">
        <f t="shared" si="0"/>
        <v>20</v>
      </c>
      <c r="BF22" s="73">
        <f t="shared" si="0"/>
        <v>80</v>
      </c>
      <c r="BG22" s="73">
        <f t="shared" si="0"/>
        <v>0</v>
      </c>
      <c r="BH22" s="73">
        <f t="shared" si="0"/>
        <v>30</v>
      </c>
      <c r="BI22" s="73">
        <f t="shared" si="0"/>
        <v>70</v>
      </c>
      <c r="BJ22" s="73">
        <f t="shared" si="0"/>
        <v>0</v>
      </c>
      <c r="BK22" s="73">
        <f t="shared" si="0"/>
        <v>20</v>
      </c>
      <c r="BL22" s="73">
        <f t="shared" si="0"/>
        <v>80</v>
      </c>
      <c r="BM22" s="73">
        <f t="shared" si="0"/>
        <v>0</v>
      </c>
      <c r="BN22" s="73">
        <f t="shared" si="0"/>
        <v>20</v>
      </c>
      <c r="BO22" s="73">
        <f t="shared" si="0"/>
        <v>60</v>
      </c>
      <c r="BP22" s="73">
        <f t="shared" ref="BP22:EA22" si="1">BP21/$C$4*100</f>
        <v>20</v>
      </c>
      <c r="BQ22" s="73">
        <f t="shared" si="1"/>
        <v>20</v>
      </c>
      <c r="BR22" s="73">
        <f t="shared" si="1"/>
        <v>80</v>
      </c>
      <c r="BS22" s="73">
        <f t="shared" si="1"/>
        <v>0</v>
      </c>
      <c r="BT22" s="73">
        <f t="shared" si="1"/>
        <v>0</v>
      </c>
      <c r="BU22" s="73">
        <f t="shared" si="1"/>
        <v>80</v>
      </c>
      <c r="BV22" s="73">
        <f t="shared" si="1"/>
        <v>20</v>
      </c>
      <c r="BW22" s="73">
        <f t="shared" si="1"/>
        <v>40</v>
      </c>
      <c r="BX22" s="73">
        <f t="shared" si="1"/>
        <v>60</v>
      </c>
      <c r="BY22" s="73">
        <f t="shared" si="1"/>
        <v>0</v>
      </c>
      <c r="BZ22" s="73">
        <f t="shared" si="1"/>
        <v>50</v>
      </c>
      <c r="CA22" s="73">
        <f t="shared" si="1"/>
        <v>40</v>
      </c>
      <c r="CB22" s="73">
        <f t="shared" si="1"/>
        <v>10</v>
      </c>
      <c r="CC22" s="73">
        <f t="shared" si="1"/>
        <v>50</v>
      </c>
      <c r="CD22" s="73">
        <f t="shared" si="1"/>
        <v>30</v>
      </c>
      <c r="CE22" s="73">
        <f t="shared" si="1"/>
        <v>20</v>
      </c>
      <c r="CF22" s="73">
        <f t="shared" si="1"/>
        <v>70</v>
      </c>
      <c r="CG22" s="73">
        <f t="shared" si="1"/>
        <v>10</v>
      </c>
      <c r="CH22" s="73">
        <f t="shared" si="1"/>
        <v>20</v>
      </c>
      <c r="CI22" s="73">
        <f t="shared" si="1"/>
        <v>60</v>
      </c>
      <c r="CJ22" s="73">
        <f t="shared" si="1"/>
        <v>40</v>
      </c>
      <c r="CK22" s="73">
        <f t="shared" si="1"/>
        <v>0</v>
      </c>
      <c r="CL22" s="73">
        <f t="shared" si="1"/>
        <v>30</v>
      </c>
      <c r="CM22" s="73">
        <f t="shared" si="1"/>
        <v>40</v>
      </c>
      <c r="CN22" s="73">
        <f t="shared" si="1"/>
        <v>30</v>
      </c>
      <c r="CO22" s="73">
        <f t="shared" si="1"/>
        <v>60</v>
      </c>
      <c r="CP22" s="73">
        <f t="shared" si="1"/>
        <v>20</v>
      </c>
      <c r="CQ22" s="73">
        <f t="shared" si="1"/>
        <v>20</v>
      </c>
      <c r="CR22" s="73">
        <f t="shared" si="1"/>
        <v>70</v>
      </c>
      <c r="CS22" s="73">
        <f t="shared" si="1"/>
        <v>30</v>
      </c>
      <c r="CT22" s="73">
        <f t="shared" si="1"/>
        <v>0</v>
      </c>
      <c r="CU22" s="73">
        <f t="shared" si="1"/>
        <v>70</v>
      </c>
      <c r="CV22" s="73">
        <f t="shared" si="1"/>
        <v>30</v>
      </c>
      <c r="CW22" s="73">
        <f t="shared" si="1"/>
        <v>0</v>
      </c>
      <c r="CX22" s="73">
        <f t="shared" si="1"/>
        <v>50</v>
      </c>
      <c r="CY22" s="73">
        <f t="shared" si="1"/>
        <v>50</v>
      </c>
      <c r="CZ22" s="73">
        <f t="shared" si="1"/>
        <v>0</v>
      </c>
      <c r="DA22" s="73">
        <f t="shared" si="1"/>
        <v>40</v>
      </c>
      <c r="DB22" s="73">
        <f t="shared" si="1"/>
        <v>60</v>
      </c>
      <c r="DC22" s="73">
        <f t="shared" si="1"/>
        <v>0</v>
      </c>
      <c r="DD22" s="73">
        <f t="shared" si="1"/>
        <v>40</v>
      </c>
      <c r="DE22" s="73">
        <f t="shared" si="1"/>
        <v>60</v>
      </c>
      <c r="DF22" s="73">
        <f t="shared" si="1"/>
        <v>0</v>
      </c>
      <c r="DG22" s="73">
        <f t="shared" si="1"/>
        <v>60</v>
      </c>
      <c r="DH22" s="73">
        <f t="shared" si="1"/>
        <v>40</v>
      </c>
      <c r="DI22" s="73">
        <f t="shared" si="1"/>
        <v>0</v>
      </c>
      <c r="DJ22" s="73">
        <f t="shared" si="1"/>
        <v>70</v>
      </c>
      <c r="DK22" s="73">
        <f t="shared" si="1"/>
        <v>30</v>
      </c>
      <c r="DL22" s="73">
        <f t="shared" si="1"/>
        <v>0</v>
      </c>
      <c r="DM22" s="73">
        <f t="shared" si="1"/>
        <v>40</v>
      </c>
      <c r="DN22" s="73">
        <f t="shared" si="1"/>
        <v>60</v>
      </c>
      <c r="DO22" s="73">
        <f t="shared" si="1"/>
        <v>0</v>
      </c>
      <c r="DP22" s="73">
        <f t="shared" si="1"/>
        <v>60</v>
      </c>
      <c r="DQ22" s="73">
        <f t="shared" si="1"/>
        <v>40</v>
      </c>
      <c r="DR22" s="73">
        <f t="shared" si="1"/>
        <v>0</v>
      </c>
      <c r="DS22" s="73">
        <f t="shared" si="1"/>
        <v>40</v>
      </c>
      <c r="DT22" s="73">
        <f t="shared" si="1"/>
        <v>60</v>
      </c>
      <c r="DU22" s="73">
        <f t="shared" si="1"/>
        <v>0</v>
      </c>
      <c r="DV22" s="73">
        <f t="shared" si="1"/>
        <v>20</v>
      </c>
      <c r="DW22" s="73">
        <f t="shared" si="1"/>
        <v>60</v>
      </c>
      <c r="DX22" s="73">
        <f t="shared" si="1"/>
        <v>20</v>
      </c>
      <c r="DY22" s="73">
        <f t="shared" si="1"/>
        <v>60</v>
      </c>
      <c r="DZ22" s="73">
        <f t="shared" si="1"/>
        <v>40</v>
      </c>
      <c r="EA22" s="73">
        <f t="shared" si="1"/>
        <v>0</v>
      </c>
      <c r="EB22" s="73">
        <f t="shared" ref="EB22:GM22" si="2">EB21/$C$4*100</f>
        <v>60</v>
      </c>
      <c r="EC22" s="73">
        <f t="shared" si="2"/>
        <v>40</v>
      </c>
      <c r="ED22" s="73">
        <f t="shared" si="2"/>
        <v>0</v>
      </c>
      <c r="EE22" s="73">
        <f t="shared" si="2"/>
        <v>40</v>
      </c>
      <c r="EF22" s="73">
        <f t="shared" si="2"/>
        <v>60</v>
      </c>
      <c r="EG22" s="73">
        <f t="shared" si="2"/>
        <v>0</v>
      </c>
      <c r="EH22" s="73">
        <f t="shared" si="2"/>
        <v>50</v>
      </c>
      <c r="EI22" s="73">
        <f t="shared" si="2"/>
        <v>50</v>
      </c>
      <c r="EJ22" s="73">
        <f t="shared" si="2"/>
        <v>0</v>
      </c>
      <c r="EK22" s="73">
        <f t="shared" si="2"/>
        <v>30</v>
      </c>
      <c r="EL22" s="73">
        <f t="shared" si="2"/>
        <v>60</v>
      </c>
      <c r="EM22" s="73">
        <f t="shared" si="2"/>
        <v>10</v>
      </c>
      <c r="EN22" s="73">
        <f t="shared" si="2"/>
        <v>40</v>
      </c>
      <c r="EO22" s="73">
        <f t="shared" si="2"/>
        <v>40</v>
      </c>
      <c r="EP22" s="73">
        <f t="shared" si="2"/>
        <v>20</v>
      </c>
      <c r="EQ22" s="73">
        <f t="shared" si="2"/>
        <v>20</v>
      </c>
      <c r="ER22" s="73">
        <f t="shared" si="2"/>
        <v>60</v>
      </c>
      <c r="ES22" s="73">
        <f t="shared" si="2"/>
        <v>20</v>
      </c>
      <c r="ET22" s="73">
        <f t="shared" si="2"/>
        <v>20</v>
      </c>
      <c r="EU22" s="73">
        <f t="shared" si="2"/>
        <v>60</v>
      </c>
      <c r="EV22" s="73">
        <f t="shared" si="2"/>
        <v>20</v>
      </c>
      <c r="EW22" s="73">
        <f t="shared" si="2"/>
        <v>0</v>
      </c>
      <c r="EX22" s="73">
        <f t="shared" si="2"/>
        <v>60</v>
      </c>
      <c r="EY22" s="73">
        <f t="shared" si="2"/>
        <v>40</v>
      </c>
      <c r="EZ22" s="73">
        <f t="shared" si="2"/>
        <v>0</v>
      </c>
      <c r="FA22" s="73">
        <f t="shared" si="2"/>
        <v>60</v>
      </c>
      <c r="FB22" s="73">
        <f t="shared" si="2"/>
        <v>40</v>
      </c>
      <c r="FC22" s="73">
        <f t="shared" si="2"/>
        <v>0</v>
      </c>
      <c r="FD22" s="73">
        <f t="shared" si="2"/>
        <v>60</v>
      </c>
      <c r="FE22" s="73">
        <f t="shared" si="2"/>
        <v>40</v>
      </c>
      <c r="FF22" s="73">
        <f t="shared" si="2"/>
        <v>20</v>
      </c>
      <c r="FG22" s="73">
        <f t="shared" si="2"/>
        <v>80</v>
      </c>
      <c r="FH22" s="73">
        <f t="shared" si="2"/>
        <v>0</v>
      </c>
      <c r="FI22" s="73">
        <f t="shared" si="2"/>
        <v>20</v>
      </c>
      <c r="FJ22" s="73">
        <f t="shared" si="2"/>
        <v>70</v>
      </c>
      <c r="FK22" s="73">
        <f t="shared" si="2"/>
        <v>10</v>
      </c>
      <c r="FL22" s="73">
        <f t="shared" si="2"/>
        <v>0</v>
      </c>
      <c r="FM22" s="73">
        <f t="shared" si="2"/>
        <v>60</v>
      </c>
      <c r="FN22" s="73">
        <f t="shared" si="2"/>
        <v>40</v>
      </c>
      <c r="FO22" s="73">
        <f t="shared" si="2"/>
        <v>30</v>
      </c>
      <c r="FP22" s="73">
        <f t="shared" si="2"/>
        <v>70</v>
      </c>
      <c r="FQ22" s="73">
        <f t="shared" si="2"/>
        <v>0</v>
      </c>
      <c r="FR22" s="73">
        <f t="shared" si="2"/>
        <v>0</v>
      </c>
      <c r="FS22" s="73">
        <f t="shared" si="2"/>
        <v>60</v>
      </c>
      <c r="FT22" s="73">
        <f t="shared" si="2"/>
        <v>40</v>
      </c>
      <c r="FU22" s="73">
        <f t="shared" si="2"/>
        <v>20</v>
      </c>
      <c r="FV22" s="73">
        <f t="shared" si="2"/>
        <v>50</v>
      </c>
      <c r="FW22" s="73">
        <f t="shared" si="2"/>
        <v>30</v>
      </c>
      <c r="FX22" s="73">
        <f t="shared" si="2"/>
        <v>50</v>
      </c>
      <c r="FY22" s="73">
        <f t="shared" si="2"/>
        <v>50</v>
      </c>
      <c r="FZ22" s="73">
        <f t="shared" si="2"/>
        <v>0</v>
      </c>
      <c r="GA22" s="73">
        <f t="shared" si="2"/>
        <v>30</v>
      </c>
      <c r="GB22" s="73">
        <f t="shared" si="2"/>
        <v>40</v>
      </c>
      <c r="GC22" s="73">
        <f t="shared" si="2"/>
        <v>30</v>
      </c>
      <c r="GD22" s="73">
        <f t="shared" si="2"/>
        <v>20</v>
      </c>
      <c r="GE22" s="73">
        <f t="shared" si="2"/>
        <v>50</v>
      </c>
      <c r="GF22" s="73">
        <f t="shared" si="2"/>
        <v>30</v>
      </c>
      <c r="GG22" s="73">
        <f t="shared" si="2"/>
        <v>20</v>
      </c>
      <c r="GH22" s="73">
        <f t="shared" si="2"/>
        <v>50</v>
      </c>
      <c r="GI22" s="73">
        <f t="shared" si="2"/>
        <v>30</v>
      </c>
      <c r="GJ22" s="73">
        <f t="shared" si="2"/>
        <v>20</v>
      </c>
      <c r="GK22" s="73">
        <f t="shared" si="2"/>
        <v>50</v>
      </c>
      <c r="GL22" s="73">
        <f t="shared" si="2"/>
        <v>30</v>
      </c>
      <c r="GM22" s="73">
        <f t="shared" si="2"/>
        <v>20</v>
      </c>
      <c r="GN22" s="73">
        <f t="shared" ref="GN22:IY22" si="3">GN21/$C$4*100</f>
        <v>80</v>
      </c>
      <c r="GO22" s="73">
        <f t="shared" si="3"/>
        <v>0</v>
      </c>
      <c r="GP22" s="73">
        <f t="shared" si="3"/>
        <v>20</v>
      </c>
      <c r="GQ22" s="73">
        <f t="shared" si="3"/>
        <v>50</v>
      </c>
      <c r="GR22" s="73">
        <f t="shared" si="3"/>
        <v>30</v>
      </c>
      <c r="GS22" s="73">
        <f t="shared" si="3"/>
        <v>20</v>
      </c>
      <c r="GT22" s="73">
        <f t="shared" si="3"/>
        <v>50</v>
      </c>
      <c r="GU22" s="73">
        <f t="shared" si="3"/>
        <v>30</v>
      </c>
      <c r="GV22" s="73">
        <f t="shared" si="3"/>
        <v>60</v>
      </c>
      <c r="GW22" s="73">
        <f t="shared" si="3"/>
        <v>40</v>
      </c>
      <c r="GX22" s="73">
        <f t="shared" si="3"/>
        <v>0</v>
      </c>
      <c r="GY22" s="73">
        <f t="shared" si="3"/>
        <v>40</v>
      </c>
      <c r="GZ22" s="73">
        <f t="shared" si="3"/>
        <v>60</v>
      </c>
      <c r="HA22" s="73">
        <f t="shared" si="3"/>
        <v>0</v>
      </c>
      <c r="HB22" s="73">
        <f t="shared" si="3"/>
        <v>70</v>
      </c>
      <c r="HC22" s="73">
        <f t="shared" si="3"/>
        <v>30</v>
      </c>
      <c r="HD22" s="73">
        <f t="shared" si="3"/>
        <v>0</v>
      </c>
      <c r="HE22" s="73">
        <f t="shared" si="3"/>
        <v>60</v>
      </c>
      <c r="HF22" s="73">
        <f t="shared" si="3"/>
        <v>40</v>
      </c>
      <c r="HG22" s="73">
        <f t="shared" si="3"/>
        <v>0</v>
      </c>
      <c r="HH22" s="73">
        <f t="shared" si="3"/>
        <v>70</v>
      </c>
      <c r="HI22" s="73">
        <f t="shared" si="3"/>
        <v>30</v>
      </c>
      <c r="HJ22" s="73">
        <f t="shared" si="3"/>
        <v>0</v>
      </c>
      <c r="HK22" s="73">
        <f t="shared" si="3"/>
        <v>60</v>
      </c>
      <c r="HL22" s="73">
        <f t="shared" si="3"/>
        <v>40</v>
      </c>
      <c r="HM22" s="73">
        <f t="shared" si="3"/>
        <v>0</v>
      </c>
      <c r="HN22" s="73">
        <f t="shared" si="3"/>
        <v>70</v>
      </c>
      <c r="HO22" s="73">
        <f t="shared" si="3"/>
        <v>30</v>
      </c>
      <c r="HP22" s="73">
        <f t="shared" si="3"/>
        <v>0</v>
      </c>
      <c r="HQ22" s="73">
        <f t="shared" si="3"/>
        <v>0</v>
      </c>
      <c r="HR22" s="73">
        <f t="shared" si="3"/>
        <v>60</v>
      </c>
      <c r="HS22" s="73">
        <f t="shared" si="3"/>
        <v>40</v>
      </c>
      <c r="HT22" s="73">
        <f t="shared" si="3"/>
        <v>80</v>
      </c>
      <c r="HU22" s="73">
        <f t="shared" si="3"/>
        <v>20</v>
      </c>
      <c r="HV22" s="73">
        <f t="shared" si="3"/>
        <v>0</v>
      </c>
      <c r="HW22" s="73">
        <f t="shared" si="3"/>
        <v>70</v>
      </c>
      <c r="HX22" s="73">
        <f t="shared" si="3"/>
        <v>30</v>
      </c>
      <c r="HY22" s="73">
        <f t="shared" si="3"/>
        <v>0</v>
      </c>
      <c r="HZ22" s="73">
        <f t="shared" si="3"/>
        <v>80</v>
      </c>
      <c r="IA22" s="73">
        <f t="shared" si="3"/>
        <v>20</v>
      </c>
      <c r="IB22" s="73">
        <f t="shared" si="3"/>
        <v>0</v>
      </c>
      <c r="IC22" s="73">
        <f t="shared" si="3"/>
        <v>20</v>
      </c>
      <c r="ID22" s="73">
        <f t="shared" si="3"/>
        <v>70</v>
      </c>
      <c r="IE22" s="73">
        <f t="shared" si="3"/>
        <v>10</v>
      </c>
      <c r="IF22" s="73">
        <f t="shared" si="3"/>
        <v>40</v>
      </c>
      <c r="IG22" s="73">
        <f t="shared" si="3"/>
        <v>50</v>
      </c>
      <c r="IH22" s="73">
        <f t="shared" si="3"/>
        <v>10</v>
      </c>
      <c r="II22" s="73">
        <f t="shared" si="3"/>
        <v>30</v>
      </c>
      <c r="IJ22" s="73">
        <f t="shared" si="3"/>
        <v>70</v>
      </c>
      <c r="IK22" s="73">
        <f t="shared" si="3"/>
        <v>0</v>
      </c>
      <c r="IL22" s="73">
        <f t="shared" si="3"/>
        <v>10</v>
      </c>
      <c r="IM22" s="73">
        <f t="shared" si="3"/>
        <v>60</v>
      </c>
      <c r="IN22" s="73">
        <f t="shared" si="3"/>
        <v>30</v>
      </c>
      <c r="IO22" s="73">
        <f t="shared" si="3"/>
        <v>20</v>
      </c>
      <c r="IP22" s="73">
        <f t="shared" si="3"/>
        <v>50</v>
      </c>
      <c r="IQ22" s="73">
        <f t="shared" si="3"/>
        <v>30</v>
      </c>
      <c r="IR22" s="73">
        <f t="shared" si="3"/>
        <v>20</v>
      </c>
      <c r="IS22" s="73">
        <f t="shared" si="3"/>
        <v>50</v>
      </c>
      <c r="IT22" s="73">
        <f t="shared" si="3"/>
        <v>30</v>
      </c>
      <c r="IU22" s="73">
        <f t="shared" si="3"/>
        <v>50</v>
      </c>
      <c r="IV22" s="73">
        <f t="shared" si="3"/>
        <v>50</v>
      </c>
      <c r="IW22" s="73">
        <f t="shared" si="3"/>
        <v>0</v>
      </c>
      <c r="IX22" s="73">
        <f t="shared" si="3"/>
        <v>10</v>
      </c>
      <c r="IY22" s="73">
        <f t="shared" si="3"/>
        <v>70</v>
      </c>
      <c r="IZ22" s="73">
        <f t="shared" ref="IZ22:LK22" si="4">IZ21/$C$4*100</f>
        <v>20</v>
      </c>
      <c r="JA22" s="73">
        <f t="shared" si="4"/>
        <v>20</v>
      </c>
      <c r="JB22" s="73">
        <f t="shared" si="4"/>
        <v>60</v>
      </c>
      <c r="JC22" s="73">
        <f t="shared" si="4"/>
        <v>20</v>
      </c>
      <c r="JD22" s="73">
        <f t="shared" si="4"/>
        <v>40</v>
      </c>
      <c r="JE22" s="73">
        <f t="shared" si="4"/>
        <v>60</v>
      </c>
      <c r="JF22" s="73">
        <f t="shared" si="4"/>
        <v>0</v>
      </c>
      <c r="JG22" s="73">
        <f t="shared" si="4"/>
        <v>20</v>
      </c>
      <c r="JH22" s="73">
        <f t="shared" si="4"/>
        <v>70</v>
      </c>
      <c r="JI22" s="73">
        <f t="shared" si="4"/>
        <v>10</v>
      </c>
      <c r="JJ22" s="73">
        <f t="shared" si="4"/>
        <v>40</v>
      </c>
      <c r="JK22" s="73">
        <f t="shared" si="4"/>
        <v>60</v>
      </c>
      <c r="JL22" s="73">
        <f t="shared" si="4"/>
        <v>0</v>
      </c>
      <c r="JM22" s="73">
        <f t="shared" si="4"/>
        <v>20</v>
      </c>
      <c r="JN22" s="73">
        <f t="shared" si="4"/>
        <v>80</v>
      </c>
      <c r="JO22" s="73">
        <f t="shared" si="4"/>
        <v>0</v>
      </c>
      <c r="JP22" s="73">
        <f t="shared" si="4"/>
        <v>20</v>
      </c>
      <c r="JQ22" s="73">
        <f t="shared" si="4"/>
        <v>50</v>
      </c>
      <c r="JR22" s="73">
        <f t="shared" si="4"/>
        <v>30</v>
      </c>
      <c r="JS22" s="73">
        <f t="shared" si="4"/>
        <v>20</v>
      </c>
      <c r="JT22" s="73">
        <f t="shared" si="4"/>
        <v>60</v>
      </c>
      <c r="JU22" s="73">
        <f t="shared" si="4"/>
        <v>20</v>
      </c>
      <c r="JV22" s="73">
        <f t="shared" si="4"/>
        <v>20</v>
      </c>
      <c r="JW22" s="73">
        <f t="shared" si="4"/>
        <v>50</v>
      </c>
      <c r="JX22" s="73">
        <f t="shared" si="4"/>
        <v>30</v>
      </c>
      <c r="JY22" s="73">
        <f t="shared" si="4"/>
        <v>20</v>
      </c>
      <c r="JZ22" s="73">
        <f t="shared" si="4"/>
        <v>50</v>
      </c>
      <c r="KA22" s="73">
        <f t="shared" si="4"/>
        <v>30</v>
      </c>
      <c r="KB22" s="73">
        <f t="shared" si="4"/>
        <v>30</v>
      </c>
      <c r="KC22" s="73">
        <f t="shared" si="4"/>
        <v>70</v>
      </c>
      <c r="KD22" s="73">
        <f t="shared" si="4"/>
        <v>0</v>
      </c>
      <c r="KE22" s="73">
        <f t="shared" si="4"/>
        <v>20</v>
      </c>
      <c r="KF22" s="73">
        <f t="shared" si="4"/>
        <v>50</v>
      </c>
      <c r="KG22" s="73">
        <f t="shared" si="4"/>
        <v>30</v>
      </c>
      <c r="KH22" s="73">
        <f t="shared" si="4"/>
        <v>40</v>
      </c>
      <c r="KI22" s="73">
        <f t="shared" si="4"/>
        <v>50</v>
      </c>
      <c r="KJ22" s="73">
        <f t="shared" si="4"/>
        <v>10</v>
      </c>
      <c r="KK22" s="73">
        <f t="shared" si="4"/>
        <v>60</v>
      </c>
      <c r="KL22" s="73">
        <f t="shared" si="4"/>
        <v>40</v>
      </c>
      <c r="KM22" s="73">
        <f t="shared" si="4"/>
        <v>0</v>
      </c>
      <c r="KN22" s="73">
        <f t="shared" si="4"/>
        <v>40</v>
      </c>
      <c r="KO22" s="73">
        <f t="shared" si="4"/>
        <v>60</v>
      </c>
      <c r="KP22" s="73">
        <f t="shared" si="4"/>
        <v>0</v>
      </c>
      <c r="KQ22" s="73">
        <f t="shared" si="4"/>
        <v>40</v>
      </c>
      <c r="KR22" s="73">
        <f t="shared" si="4"/>
        <v>50</v>
      </c>
      <c r="KS22" s="73">
        <f t="shared" si="4"/>
        <v>10</v>
      </c>
      <c r="KT22" s="73">
        <f t="shared" si="4"/>
        <v>40</v>
      </c>
      <c r="KU22" s="73">
        <f t="shared" si="4"/>
        <v>60</v>
      </c>
      <c r="KV22" s="73">
        <f t="shared" si="4"/>
        <v>0</v>
      </c>
      <c r="KW22" s="73">
        <f t="shared" si="4"/>
        <v>60</v>
      </c>
      <c r="KX22" s="73">
        <f t="shared" si="4"/>
        <v>40</v>
      </c>
      <c r="KY22" s="73">
        <f t="shared" si="4"/>
        <v>0</v>
      </c>
      <c r="KZ22" s="73">
        <f t="shared" si="4"/>
        <v>80</v>
      </c>
      <c r="LA22" s="73">
        <f t="shared" si="4"/>
        <v>20</v>
      </c>
      <c r="LB22" s="73">
        <f t="shared" si="4"/>
        <v>0</v>
      </c>
      <c r="LC22" s="73">
        <f t="shared" si="4"/>
        <v>70</v>
      </c>
      <c r="LD22" s="73">
        <f t="shared" si="4"/>
        <v>30</v>
      </c>
      <c r="LE22" s="73">
        <f t="shared" si="4"/>
        <v>0</v>
      </c>
      <c r="LF22" s="73">
        <f t="shared" si="4"/>
        <v>80</v>
      </c>
      <c r="LG22" s="73">
        <f t="shared" si="4"/>
        <v>20</v>
      </c>
      <c r="LH22" s="73">
        <f t="shared" si="4"/>
        <v>0</v>
      </c>
      <c r="LI22" s="73">
        <f t="shared" si="4"/>
        <v>60</v>
      </c>
      <c r="LJ22" s="73">
        <f t="shared" si="4"/>
        <v>40</v>
      </c>
      <c r="LK22" s="73">
        <f t="shared" si="4"/>
        <v>0</v>
      </c>
      <c r="LL22" s="73">
        <f t="shared" ref="LL22:NW22" si="5">LL21/$C$4*100</f>
        <v>20</v>
      </c>
      <c r="LM22" s="73">
        <f t="shared" si="5"/>
        <v>60</v>
      </c>
      <c r="LN22" s="73">
        <f t="shared" si="5"/>
        <v>20</v>
      </c>
      <c r="LO22" s="73">
        <f t="shared" si="5"/>
        <v>60</v>
      </c>
      <c r="LP22" s="73">
        <f t="shared" si="5"/>
        <v>40</v>
      </c>
      <c r="LQ22" s="73">
        <f t="shared" si="5"/>
        <v>0</v>
      </c>
      <c r="LR22" s="73">
        <f t="shared" si="5"/>
        <v>20</v>
      </c>
      <c r="LS22" s="73">
        <f t="shared" si="5"/>
        <v>70</v>
      </c>
      <c r="LT22" s="73">
        <f t="shared" si="5"/>
        <v>10</v>
      </c>
      <c r="LU22" s="73">
        <f t="shared" si="5"/>
        <v>20</v>
      </c>
      <c r="LV22" s="73">
        <f t="shared" si="5"/>
        <v>80</v>
      </c>
      <c r="LW22" s="73">
        <f t="shared" si="5"/>
        <v>0</v>
      </c>
      <c r="LX22" s="73">
        <f t="shared" si="5"/>
        <v>20</v>
      </c>
      <c r="LY22" s="73">
        <f t="shared" si="5"/>
        <v>70</v>
      </c>
      <c r="LZ22" s="73">
        <f t="shared" si="5"/>
        <v>10</v>
      </c>
      <c r="MA22" s="73">
        <f t="shared" si="5"/>
        <v>40</v>
      </c>
      <c r="MB22" s="73">
        <f t="shared" si="5"/>
        <v>60</v>
      </c>
      <c r="MC22" s="73">
        <f t="shared" si="5"/>
        <v>0</v>
      </c>
      <c r="MD22" s="73">
        <f t="shared" si="5"/>
        <v>70</v>
      </c>
      <c r="ME22" s="73">
        <f t="shared" si="5"/>
        <v>30</v>
      </c>
      <c r="MF22" s="73">
        <f t="shared" si="5"/>
        <v>0</v>
      </c>
      <c r="MG22" s="73">
        <f t="shared" si="5"/>
        <v>40</v>
      </c>
      <c r="MH22" s="73">
        <f t="shared" si="5"/>
        <v>50</v>
      </c>
      <c r="MI22" s="73">
        <f t="shared" si="5"/>
        <v>10</v>
      </c>
      <c r="MJ22" s="73">
        <f t="shared" si="5"/>
        <v>70</v>
      </c>
      <c r="MK22" s="73">
        <f t="shared" si="5"/>
        <v>30</v>
      </c>
      <c r="ML22" s="73">
        <f t="shared" si="5"/>
        <v>0</v>
      </c>
      <c r="MM22" s="73">
        <f t="shared" si="5"/>
        <v>50</v>
      </c>
      <c r="MN22" s="73">
        <f t="shared" si="5"/>
        <v>50</v>
      </c>
      <c r="MO22" s="73">
        <f t="shared" si="5"/>
        <v>0</v>
      </c>
      <c r="MP22" s="73">
        <f t="shared" si="5"/>
        <v>70</v>
      </c>
      <c r="MQ22" s="73">
        <f t="shared" si="5"/>
        <v>30</v>
      </c>
      <c r="MR22" s="73">
        <f t="shared" si="5"/>
        <v>0</v>
      </c>
      <c r="MS22" s="73">
        <f t="shared" si="5"/>
        <v>40</v>
      </c>
      <c r="MT22" s="73">
        <f t="shared" si="5"/>
        <v>60</v>
      </c>
      <c r="MU22" s="73">
        <f t="shared" si="5"/>
        <v>0</v>
      </c>
      <c r="MV22" s="73">
        <f t="shared" si="5"/>
        <v>80</v>
      </c>
      <c r="MW22" s="73">
        <f t="shared" si="5"/>
        <v>20</v>
      </c>
      <c r="MX22" s="73">
        <f t="shared" si="5"/>
        <v>0</v>
      </c>
      <c r="MY22" s="73">
        <f t="shared" si="5"/>
        <v>70</v>
      </c>
      <c r="MZ22" s="73">
        <f t="shared" si="5"/>
        <v>30</v>
      </c>
      <c r="NA22" s="73">
        <f t="shared" si="5"/>
        <v>0</v>
      </c>
      <c r="NB22" s="73">
        <f t="shared" si="5"/>
        <v>20</v>
      </c>
      <c r="NC22" s="73">
        <f t="shared" si="5"/>
        <v>70</v>
      </c>
      <c r="ND22" s="73">
        <f t="shared" si="5"/>
        <v>10</v>
      </c>
      <c r="NE22" s="73">
        <f t="shared" si="5"/>
        <v>40</v>
      </c>
      <c r="NF22" s="73">
        <f t="shared" si="5"/>
        <v>60</v>
      </c>
      <c r="NG22" s="73">
        <f t="shared" si="5"/>
        <v>0</v>
      </c>
      <c r="NH22" s="73">
        <f t="shared" si="5"/>
        <v>40</v>
      </c>
      <c r="NI22" s="73">
        <f t="shared" si="5"/>
        <v>60</v>
      </c>
      <c r="NJ22" s="73">
        <f t="shared" si="5"/>
        <v>0</v>
      </c>
      <c r="NK22" s="73">
        <f t="shared" si="5"/>
        <v>20</v>
      </c>
      <c r="NL22" s="73">
        <f t="shared" si="5"/>
        <v>60</v>
      </c>
      <c r="NM22" s="73">
        <f t="shared" si="5"/>
        <v>20</v>
      </c>
      <c r="NN22" s="73">
        <f t="shared" si="5"/>
        <v>20</v>
      </c>
      <c r="NO22" s="73">
        <f t="shared" si="5"/>
        <v>80</v>
      </c>
      <c r="NP22" s="73">
        <f t="shared" si="5"/>
        <v>0</v>
      </c>
      <c r="NQ22" s="73">
        <f t="shared" si="5"/>
        <v>40</v>
      </c>
      <c r="NR22" s="73">
        <f t="shared" si="5"/>
        <v>60</v>
      </c>
      <c r="NS22" s="73">
        <f t="shared" si="5"/>
        <v>0</v>
      </c>
      <c r="NT22" s="73">
        <f t="shared" si="5"/>
        <v>30</v>
      </c>
      <c r="NU22" s="73">
        <f t="shared" si="5"/>
        <v>50</v>
      </c>
      <c r="NV22" s="73">
        <f t="shared" si="5"/>
        <v>20</v>
      </c>
      <c r="NW22" s="73">
        <f t="shared" si="5"/>
        <v>20</v>
      </c>
      <c r="NX22" s="73">
        <f t="shared" ref="NX22:QI22" si="6">NX21/$C$4*100</f>
        <v>80</v>
      </c>
      <c r="NY22" s="73">
        <f t="shared" si="6"/>
        <v>0</v>
      </c>
      <c r="NZ22" s="73">
        <f t="shared" si="6"/>
        <v>20</v>
      </c>
      <c r="OA22" s="73">
        <f t="shared" si="6"/>
        <v>80</v>
      </c>
      <c r="OB22" s="73">
        <f t="shared" si="6"/>
        <v>0</v>
      </c>
      <c r="OC22" s="73">
        <f t="shared" si="6"/>
        <v>10</v>
      </c>
      <c r="OD22" s="73">
        <f t="shared" si="6"/>
        <v>70</v>
      </c>
      <c r="OE22" s="73">
        <f t="shared" si="6"/>
        <v>20</v>
      </c>
      <c r="OF22" s="73">
        <f t="shared" si="6"/>
        <v>0</v>
      </c>
      <c r="OG22" s="73">
        <f t="shared" si="6"/>
        <v>90</v>
      </c>
      <c r="OH22" s="73">
        <f t="shared" si="6"/>
        <v>10</v>
      </c>
      <c r="OI22" s="73">
        <f t="shared" si="6"/>
        <v>20</v>
      </c>
      <c r="OJ22" s="73">
        <f t="shared" si="6"/>
        <v>80</v>
      </c>
      <c r="OK22" s="73">
        <f t="shared" si="6"/>
        <v>0</v>
      </c>
      <c r="OL22" s="73">
        <f t="shared" si="6"/>
        <v>60</v>
      </c>
      <c r="OM22" s="73">
        <f t="shared" si="6"/>
        <v>40</v>
      </c>
      <c r="ON22" s="73">
        <f t="shared" si="6"/>
        <v>0</v>
      </c>
      <c r="OO22" s="73">
        <f t="shared" si="6"/>
        <v>30</v>
      </c>
      <c r="OP22" s="73">
        <f t="shared" si="6"/>
        <v>70</v>
      </c>
      <c r="OQ22" s="73">
        <f t="shared" si="6"/>
        <v>0</v>
      </c>
      <c r="OR22" s="73">
        <f t="shared" si="6"/>
        <v>20</v>
      </c>
      <c r="OS22" s="73">
        <f t="shared" si="6"/>
        <v>70</v>
      </c>
      <c r="OT22" s="73">
        <f t="shared" si="6"/>
        <v>10</v>
      </c>
      <c r="OU22" s="73">
        <f t="shared" si="6"/>
        <v>40</v>
      </c>
      <c r="OV22" s="73">
        <f t="shared" si="6"/>
        <v>60</v>
      </c>
      <c r="OW22" s="73">
        <f t="shared" si="6"/>
        <v>0</v>
      </c>
      <c r="OX22" s="73">
        <f t="shared" si="6"/>
        <v>30</v>
      </c>
      <c r="OY22" s="73">
        <f t="shared" si="6"/>
        <v>60</v>
      </c>
      <c r="OZ22" s="73">
        <f t="shared" si="6"/>
        <v>10</v>
      </c>
      <c r="PA22" s="73">
        <f t="shared" si="6"/>
        <v>10</v>
      </c>
      <c r="PB22" s="73">
        <f t="shared" si="6"/>
        <v>90</v>
      </c>
      <c r="PC22" s="73">
        <f t="shared" si="6"/>
        <v>0</v>
      </c>
      <c r="PD22" s="73">
        <f t="shared" si="6"/>
        <v>20</v>
      </c>
      <c r="PE22" s="73">
        <f t="shared" si="6"/>
        <v>80</v>
      </c>
      <c r="PF22" s="73">
        <f t="shared" si="6"/>
        <v>0</v>
      </c>
      <c r="PG22" s="73">
        <f t="shared" si="6"/>
        <v>50</v>
      </c>
      <c r="PH22" s="73">
        <f t="shared" si="6"/>
        <v>50</v>
      </c>
      <c r="PI22" s="73">
        <f t="shared" si="6"/>
        <v>0</v>
      </c>
      <c r="PJ22" s="73">
        <f t="shared" si="6"/>
        <v>50</v>
      </c>
      <c r="PK22" s="73">
        <f t="shared" si="6"/>
        <v>40</v>
      </c>
      <c r="PL22" s="73">
        <f t="shared" si="6"/>
        <v>10</v>
      </c>
      <c r="PM22" s="73">
        <f t="shared" si="6"/>
        <v>20</v>
      </c>
      <c r="PN22" s="73">
        <f t="shared" si="6"/>
        <v>80</v>
      </c>
      <c r="PO22" s="73">
        <f t="shared" si="6"/>
        <v>0</v>
      </c>
      <c r="PP22" s="73">
        <f t="shared" si="6"/>
        <v>10</v>
      </c>
      <c r="PQ22" s="73">
        <f t="shared" si="6"/>
        <v>90</v>
      </c>
      <c r="PR22" s="73">
        <f t="shared" si="6"/>
        <v>0</v>
      </c>
      <c r="PS22" s="73">
        <f t="shared" si="6"/>
        <v>40</v>
      </c>
      <c r="PT22" s="73">
        <f t="shared" si="6"/>
        <v>60</v>
      </c>
      <c r="PU22" s="73">
        <f t="shared" si="6"/>
        <v>0</v>
      </c>
      <c r="PV22" s="73">
        <f t="shared" si="6"/>
        <v>30</v>
      </c>
      <c r="PW22" s="73">
        <f t="shared" si="6"/>
        <v>70</v>
      </c>
      <c r="PX22" s="73">
        <f t="shared" si="6"/>
        <v>0</v>
      </c>
      <c r="PY22" s="73">
        <f t="shared" si="6"/>
        <v>20</v>
      </c>
      <c r="PZ22" s="73">
        <f t="shared" si="6"/>
        <v>80</v>
      </c>
      <c r="QA22" s="73">
        <f t="shared" si="6"/>
        <v>0</v>
      </c>
      <c r="QB22" s="73">
        <f t="shared" si="6"/>
        <v>0</v>
      </c>
      <c r="QC22" s="73">
        <f t="shared" si="6"/>
        <v>100</v>
      </c>
      <c r="QD22" s="73">
        <f t="shared" si="6"/>
        <v>0</v>
      </c>
      <c r="QE22" s="73">
        <f t="shared" si="6"/>
        <v>70</v>
      </c>
      <c r="QF22" s="73">
        <f t="shared" si="6"/>
        <v>30</v>
      </c>
      <c r="QG22" s="73">
        <f t="shared" si="6"/>
        <v>0</v>
      </c>
      <c r="QH22" s="73">
        <f t="shared" si="6"/>
        <v>50</v>
      </c>
      <c r="QI22" s="73">
        <f t="shared" si="6"/>
        <v>50</v>
      </c>
      <c r="QJ22" s="73">
        <f t="shared" ref="QJ22:SU22" si="7">QJ21/$C$4*100</f>
        <v>0</v>
      </c>
      <c r="QK22" s="73">
        <f t="shared" si="7"/>
        <v>50</v>
      </c>
      <c r="QL22" s="73">
        <f t="shared" si="7"/>
        <v>50</v>
      </c>
      <c r="QM22" s="73">
        <f t="shared" si="7"/>
        <v>0</v>
      </c>
      <c r="QN22" s="73">
        <f t="shared" si="7"/>
        <v>20</v>
      </c>
      <c r="QO22" s="73">
        <f t="shared" si="7"/>
        <v>80</v>
      </c>
      <c r="QP22" s="73">
        <f t="shared" si="7"/>
        <v>0</v>
      </c>
      <c r="QQ22" s="73">
        <f t="shared" si="7"/>
        <v>20</v>
      </c>
      <c r="QR22" s="73">
        <f t="shared" si="7"/>
        <v>50</v>
      </c>
      <c r="QS22" s="73">
        <f t="shared" si="7"/>
        <v>30</v>
      </c>
      <c r="QT22" s="73">
        <f t="shared" si="7"/>
        <v>20</v>
      </c>
      <c r="QU22" s="73">
        <f t="shared" si="7"/>
        <v>80</v>
      </c>
      <c r="QV22" s="73">
        <f t="shared" si="7"/>
        <v>0</v>
      </c>
      <c r="QW22" s="73">
        <f t="shared" si="7"/>
        <v>0</v>
      </c>
      <c r="QX22" s="73">
        <f t="shared" si="7"/>
        <v>70</v>
      </c>
      <c r="QY22" s="73">
        <f t="shared" si="7"/>
        <v>30</v>
      </c>
      <c r="QZ22" s="73">
        <f t="shared" si="7"/>
        <v>20</v>
      </c>
      <c r="RA22" s="73">
        <f t="shared" si="7"/>
        <v>80</v>
      </c>
      <c r="RB22" s="73">
        <f t="shared" si="7"/>
        <v>0</v>
      </c>
      <c r="RC22" s="73">
        <f t="shared" si="7"/>
        <v>0</v>
      </c>
      <c r="RD22" s="73">
        <f t="shared" si="7"/>
        <v>60</v>
      </c>
      <c r="RE22" s="73">
        <f t="shared" si="7"/>
        <v>40</v>
      </c>
      <c r="RF22" s="73">
        <f t="shared" si="7"/>
        <v>40</v>
      </c>
      <c r="RG22" s="73">
        <f t="shared" si="7"/>
        <v>60</v>
      </c>
      <c r="RH22" s="73">
        <f t="shared" si="7"/>
        <v>0</v>
      </c>
      <c r="RI22" s="73">
        <f t="shared" si="7"/>
        <v>50</v>
      </c>
      <c r="RJ22" s="73">
        <f t="shared" si="7"/>
        <v>50</v>
      </c>
      <c r="RK22" s="73">
        <f t="shared" si="7"/>
        <v>0</v>
      </c>
      <c r="RL22" s="73">
        <f t="shared" si="7"/>
        <v>90</v>
      </c>
      <c r="RM22" s="73">
        <f t="shared" si="7"/>
        <v>10</v>
      </c>
      <c r="RN22" s="73">
        <f t="shared" si="7"/>
        <v>0</v>
      </c>
      <c r="RO22" s="73">
        <f t="shared" si="7"/>
        <v>30</v>
      </c>
      <c r="RP22" s="73">
        <f t="shared" si="7"/>
        <v>70</v>
      </c>
      <c r="RQ22" s="73">
        <f t="shared" si="7"/>
        <v>0</v>
      </c>
      <c r="RR22" s="73">
        <f t="shared" si="7"/>
        <v>80</v>
      </c>
      <c r="RS22" s="73">
        <f t="shared" si="7"/>
        <v>20</v>
      </c>
      <c r="RT22" s="73">
        <f t="shared" si="7"/>
        <v>0</v>
      </c>
      <c r="RU22" s="73">
        <f t="shared" si="7"/>
        <v>40</v>
      </c>
      <c r="RV22" s="73">
        <f t="shared" si="7"/>
        <v>60</v>
      </c>
      <c r="RW22" s="73">
        <f t="shared" si="7"/>
        <v>0</v>
      </c>
      <c r="RX22" s="73">
        <f t="shared" si="7"/>
        <v>80</v>
      </c>
      <c r="RY22" s="73">
        <f t="shared" si="7"/>
        <v>20</v>
      </c>
      <c r="RZ22" s="73">
        <f t="shared" si="7"/>
        <v>0</v>
      </c>
      <c r="SA22" s="73">
        <f t="shared" si="7"/>
        <v>80</v>
      </c>
      <c r="SB22" s="73">
        <f t="shared" si="7"/>
        <v>20</v>
      </c>
      <c r="SC22" s="73">
        <f t="shared" si="7"/>
        <v>0</v>
      </c>
      <c r="SD22" s="73">
        <f t="shared" si="7"/>
        <v>60</v>
      </c>
      <c r="SE22" s="73">
        <f t="shared" si="7"/>
        <v>40</v>
      </c>
      <c r="SF22" s="73">
        <f t="shared" si="7"/>
        <v>0</v>
      </c>
      <c r="SG22" s="73">
        <f t="shared" si="7"/>
        <v>50</v>
      </c>
      <c r="SH22" s="73">
        <f t="shared" si="7"/>
        <v>50</v>
      </c>
      <c r="SI22" s="73">
        <f t="shared" si="7"/>
        <v>0</v>
      </c>
      <c r="SJ22" s="73">
        <f t="shared" si="7"/>
        <v>60</v>
      </c>
      <c r="SK22" s="73">
        <f t="shared" si="7"/>
        <v>40</v>
      </c>
      <c r="SL22" s="73">
        <f t="shared" si="7"/>
        <v>0</v>
      </c>
      <c r="SM22" s="73">
        <f t="shared" si="7"/>
        <v>40</v>
      </c>
      <c r="SN22" s="73">
        <f t="shared" si="7"/>
        <v>60</v>
      </c>
      <c r="SO22" s="73">
        <f t="shared" si="7"/>
        <v>0</v>
      </c>
      <c r="SP22" s="73">
        <f t="shared" si="7"/>
        <v>30</v>
      </c>
      <c r="SQ22" s="73">
        <f t="shared" si="7"/>
        <v>60</v>
      </c>
      <c r="SR22" s="73">
        <f t="shared" si="7"/>
        <v>10</v>
      </c>
      <c r="SS22" s="73">
        <f t="shared" si="7"/>
        <v>50</v>
      </c>
      <c r="ST22" s="73">
        <f t="shared" si="7"/>
        <v>50</v>
      </c>
      <c r="SU22" s="73">
        <f t="shared" si="7"/>
        <v>0</v>
      </c>
      <c r="SV22" s="73">
        <f t="shared" ref="SV22:VG22" si="8">SV21/$C$4*100</f>
        <v>30</v>
      </c>
      <c r="SW22" s="73">
        <f t="shared" si="8"/>
        <v>70</v>
      </c>
      <c r="SX22" s="73">
        <f t="shared" si="8"/>
        <v>0</v>
      </c>
      <c r="SY22" s="73">
        <f t="shared" si="8"/>
        <v>70</v>
      </c>
      <c r="SZ22" s="73">
        <f t="shared" si="8"/>
        <v>30</v>
      </c>
      <c r="TA22" s="73">
        <f t="shared" si="8"/>
        <v>0</v>
      </c>
      <c r="TB22" s="73">
        <f t="shared" si="8"/>
        <v>70</v>
      </c>
      <c r="TC22" s="73">
        <f t="shared" si="8"/>
        <v>20</v>
      </c>
      <c r="TD22" s="73">
        <f t="shared" si="8"/>
        <v>0</v>
      </c>
      <c r="TE22" s="73">
        <f t="shared" si="8"/>
        <v>30</v>
      </c>
      <c r="TF22" s="73">
        <f t="shared" si="8"/>
        <v>40</v>
      </c>
      <c r="TG22" s="73">
        <f t="shared" si="8"/>
        <v>30</v>
      </c>
      <c r="TH22" s="73">
        <f t="shared" si="8"/>
        <v>70</v>
      </c>
      <c r="TI22" s="73">
        <f t="shared" si="8"/>
        <v>30</v>
      </c>
      <c r="TJ22" s="73">
        <f t="shared" si="8"/>
        <v>0</v>
      </c>
      <c r="TK22" s="73">
        <f t="shared" si="8"/>
        <v>40</v>
      </c>
      <c r="TL22" s="73">
        <f t="shared" si="8"/>
        <v>60</v>
      </c>
      <c r="TM22" s="73">
        <f t="shared" si="8"/>
        <v>0</v>
      </c>
      <c r="TN22" s="73">
        <f t="shared" si="8"/>
        <v>70</v>
      </c>
      <c r="TO22" s="73">
        <f t="shared" si="8"/>
        <v>30</v>
      </c>
      <c r="TP22" s="73">
        <f t="shared" si="8"/>
        <v>0</v>
      </c>
      <c r="TQ22" s="73">
        <f t="shared" si="8"/>
        <v>70</v>
      </c>
      <c r="TR22" s="73">
        <f t="shared" si="8"/>
        <v>30</v>
      </c>
      <c r="TS22" s="73">
        <f t="shared" si="8"/>
        <v>0</v>
      </c>
      <c r="TT22" s="73">
        <f t="shared" si="8"/>
        <v>50</v>
      </c>
      <c r="TU22" s="73">
        <f t="shared" si="8"/>
        <v>50</v>
      </c>
      <c r="TV22" s="73">
        <f t="shared" si="8"/>
        <v>0</v>
      </c>
      <c r="TW22" s="73">
        <f t="shared" si="8"/>
        <v>70</v>
      </c>
      <c r="TX22" s="73">
        <f t="shared" si="8"/>
        <v>30</v>
      </c>
      <c r="TY22" s="73">
        <f t="shared" si="8"/>
        <v>0</v>
      </c>
      <c r="TZ22" s="73">
        <f t="shared" si="8"/>
        <v>50</v>
      </c>
      <c r="UA22" s="73">
        <f t="shared" si="8"/>
        <v>50</v>
      </c>
      <c r="UB22" s="73">
        <f t="shared" si="8"/>
        <v>0</v>
      </c>
      <c r="UC22" s="73">
        <f t="shared" si="8"/>
        <v>50</v>
      </c>
      <c r="UD22" s="73">
        <f t="shared" si="8"/>
        <v>50</v>
      </c>
      <c r="UE22" s="73">
        <f t="shared" si="8"/>
        <v>0</v>
      </c>
      <c r="UF22" s="73">
        <f t="shared" si="8"/>
        <v>60</v>
      </c>
      <c r="UG22" s="73">
        <f t="shared" si="8"/>
        <v>40</v>
      </c>
      <c r="UH22" s="73">
        <f t="shared" si="8"/>
        <v>0</v>
      </c>
      <c r="UI22" s="73">
        <f t="shared" si="8"/>
        <v>90</v>
      </c>
      <c r="UJ22" s="73">
        <f t="shared" si="8"/>
        <v>10</v>
      </c>
      <c r="UK22" s="73">
        <f t="shared" si="8"/>
        <v>0</v>
      </c>
      <c r="UL22" s="73">
        <f t="shared" si="8"/>
        <v>70</v>
      </c>
      <c r="UM22" s="73">
        <f t="shared" si="8"/>
        <v>30</v>
      </c>
      <c r="UN22" s="73">
        <f t="shared" si="8"/>
        <v>0</v>
      </c>
      <c r="UO22" s="73">
        <f t="shared" si="8"/>
        <v>60</v>
      </c>
      <c r="UP22" s="73">
        <f t="shared" si="8"/>
        <v>40</v>
      </c>
      <c r="UQ22" s="73">
        <f t="shared" si="8"/>
        <v>0</v>
      </c>
      <c r="UR22" s="73">
        <f t="shared" si="8"/>
        <v>60</v>
      </c>
      <c r="US22" s="73">
        <f t="shared" si="8"/>
        <v>40</v>
      </c>
      <c r="UT22" s="73">
        <f t="shared" si="8"/>
        <v>0</v>
      </c>
      <c r="UU22" s="73">
        <f t="shared" si="8"/>
        <v>60</v>
      </c>
      <c r="UV22" s="73">
        <f t="shared" si="8"/>
        <v>40</v>
      </c>
      <c r="UW22" s="73">
        <f t="shared" si="8"/>
        <v>0</v>
      </c>
      <c r="UX22" s="73">
        <f t="shared" si="8"/>
        <v>30</v>
      </c>
      <c r="UY22" s="73">
        <f t="shared" si="8"/>
        <v>70</v>
      </c>
      <c r="UZ22" s="73">
        <f t="shared" si="8"/>
        <v>0</v>
      </c>
      <c r="VA22" s="73">
        <f t="shared" si="8"/>
        <v>40</v>
      </c>
      <c r="VB22" s="73">
        <f t="shared" si="8"/>
        <v>60</v>
      </c>
      <c r="VC22" s="73">
        <f t="shared" si="8"/>
        <v>0</v>
      </c>
      <c r="VD22" s="73">
        <f t="shared" si="8"/>
        <v>60</v>
      </c>
      <c r="VE22" s="73">
        <f t="shared" si="8"/>
        <v>40</v>
      </c>
      <c r="VF22" s="73">
        <f t="shared" si="8"/>
        <v>0</v>
      </c>
      <c r="VG22" s="73">
        <f t="shared" si="8"/>
        <v>60</v>
      </c>
      <c r="VH22" s="73">
        <f t="shared" ref="VH22:VU22" si="9">VH21/$C$4*100</f>
        <v>40</v>
      </c>
      <c r="VI22" s="73">
        <f t="shared" si="9"/>
        <v>0</v>
      </c>
      <c r="VJ22" s="73">
        <f t="shared" si="9"/>
        <v>40</v>
      </c>
      <c r="VK22" s="73">
        <f t="shared" si="9"/>
        <v>60</v>
      </c>
      <c r="VL22" s="73">
        <f t="shared" si="9"/>
        <v>0</v>
      </c>
      <c r="VM22" s="73">
        <f t="shared" si="9"/>
        <v>40</v>
      </c>
      <c r="VN22" s="73">
        <f t="shared" si="9"/>
        <v>60</v>
      </c>
      <c r="VO22" s="73">
        <f t="shared" si="9"/>
        <v>0</v>
      </c>
      <c r="VP22" s="73">
        <f t="shared" si="9"/>
        <v>60</v>
      </c>
      <c r="VQ22" s="73">
        <f t="shared" si="9"/>
        <v>40</v>
      </c>
      <c r="VR22" s="73">
        <f t="shared" si="9"/>
        <v>0</v>
      </c>
      <c r="VS22" s="73">
        <f t="shared" si="9"/>
        <v>40</v>
      </c>
      <c r="VT22" s="73">
        <f t="shared" si="9"/>
        <v>60</v>
      </c>
      <c r="VU22" s="73">
        <f t="shared" si="9"/>
        <v>0</v>
      </c>
    </row>
    <row r="23" spans="1:593" x14ac:dyDescent="0.25">
      <c r="C23" s="71">
        <f>C21+D21+E21</f>
        <v>10</v>
      </c>
      <c r="D23" s="72"/>
      <c r="E23" s="72"/>
      <c r="F23" s="72">
        <f>F21+G21+H21</f>
        <v>10</v>
      </c>
      <c r="G23" s="72"/>
      <c r="H23" s="72"/>
      <c r="I23" s="72">
        <f>I21+J21+K21</f>
        <v>10</v>
      </c>
      <c r="J23" s="72"/>
      <c r="K23" s="72"/>
      <c r="L23" s="72">
        <f>L21+M21+N21</f>
        <v>10</v>
      </c>
      <c r="M23" s="72"/>
      <c r="N23" s="72"/>
      <c r="O23" s="72">
        <f>O21+P21+Q21</f>
        <v>10</v>
      </c>
      <c r="P23" s="72"/>
      <c r="Q23" s="72"/>
      <c r="R23" s="72">
        <f>R21+S21+T21</f>
        <v>10</v>
      </c>
      <c r="S23" s="72"/>
      <c r="T23" s="72"/>
      <c r="U23" s="72">
        <f>U21+V21+W21</f>
        <v>10</v>
      </c>
      <c r="V23" s="72"/>
      <c r="W23" s="72"/>
      <c r="X23" s="72">
        <f>X21+Y21+Z21</f>
        <v>10</v>
      </c>
      <c r="Y23" s="72"/>
      <c r="Z23" s="72"/>
      <c r="AA23" s="72">
        <f>AA21+AB21+AC21</f>
        <v>10</v>
      </c>
      <c r="AB23" s="72"/>
      <c r="AC23" s="72"/>
      <c r="AD23" s="72">
        <f>AD21+AE21+AF21</f>
        <v>10</v>
      </c>
      <c r="AE23" s="72"/>
      <c r="AF23" s="72"/>
      <c r="AG23" s="72">
        <f>AG21+AH21+AI21</f>
        <v>10</v>
      </c>
      <c r="AH23" s="72"/>
      <c r="AI23" s="72"/>
      <c r="AJ23" s="72">
        <f>AJ21+AK21+AL21</f>
        <v>10</v>
      </c>
      <c r="AK23" s="72"/>
      <c r="AL23" s="72"/>
      <c r="AM23" s="72">
        <f>AM21+AN21+AO21</f>
        <v>10</v>
      </c>
      <c r="AN23" s="72"/>
      <c r="AO23" s="72"/>
      <c r="AP23" s="72">
        <f>AP21+AQ21+AR21</f>
        <v>10</v>
      </c>
      <c r="AQ23" s="72"/>
      <c r="AR23" s="72"/>
      <c r="AS23" s="72">
        <f>AS21+AT21+AU21</f>
        <v>10</v>
      </c>
      <c r="AT23" s="72"/>
      <c r="AU23" s="72"/>
      <c r="AV23" s="72">
        <f>AV21+AW21+AX21</f>
        <v>10</v>
      </c>
      <c r="AW23" s="72"/>
      <c r="AX23" s="72"/>
      <c r="AY23" s="72">
        <f>AY21+AZ21+BA21</f>
        <v>10</v>
      </c>
      <c r="AZ23" s="72"/>
      <c r="BA23" s="72"/>
      <c r="BB23" s="72">
        <f>BB21+BC21+BD21</f>
        <v>10</v>
      </c>
      <c r="BC23" s="72"/>
      <c r="BD23" s="72"/>
      <c r="BE23" s="72">
        <f>BE21+BF21+BG21</f>
        <v>10</v>
      </c>
      <c r="BF23" s="72"/>
      <c r="BG23" s="72"/>
      <c r="BH23" s="72">
        <f>BH21+BI21+BJ21</f>
        <v>10</v>
      </c>
      <c r="BI23" s="72"/>
      <c r="BJ23" s="72"/>
      <c r="BK23" s="72">
        <f>BK21+BL21+BM21</f>
        <v>10</v>
      </c>
      <c r="BL23" s="72"/>
      <c r="BM23" s="72"/>
      <c r="BN23" s="72">
        <f>BN21+BO21+BP21</f>
        <v>10</v>
      </c>
      <c r="BO23" s="72"/>
      <c r="BP23" s="72"/>
      <c r="BQ23" s="72">
        <f>BQ21+BR21+BS21</f>
        <v>10</v>
      </c>
      <c r="BR23" s="72"/>
      <c r="BS23" s="72"/>
      <c r="BT23" s="72">
        <f>BT21+BU21+BV21</f>
        <v>10</v>
      </c>
      <c r="BU23" s="72"/>
      <c r="BV23" s="72"/>
      <c r="BW23" s="72">
        <f>BW21+BX21+BY21</f>
        <v>10</v>
      </c>
      <c r="BX23" s="72"/>
      <c r="BY23" s="72"/>
      <c r="BZ23" s="72">
        <f>BZ21+CA21+CB21</f>
        <v>10</v>
      </c>
      <c r="CA23" s="72"/>
      <c r="CB23" s="72"/>
      <c r="CC23" s="72">
        <f>CC21+CD21+CE21</f>
        <v>10</v>
      </c>
      <c r="CD23" s="72"/>
      <c r="CE23" s="72"/>
      <c r="CF23" s="72">
        <f>CF21+CG21+CH21</f>
        <v>10</v>
      </c>
      <c r="CG23" s="72"/>
      <c r="CH23" s="72"/>
      <c r="CI23" s="72">
        <f>CI21+CJ21+CK21</f>
        <v>10</v>
      </c>
      <c r="CJ23" s="72"/>
      <c r="CK23" s="72"/>
      <c r="CL23" s="72">
        <f>CL21+CM21+CN21</f>
        <v>10</v>
      </c>
      <c r="CM23" s="72"/>
      <c r="CN23" s="72"/>
      <c r="CO23" s="72">
        <f>CO21+CP21+CQ21</f>
        <v>10</v>
      </c>
      <c r="CP23" s="72"/>
      <c r="CQ23" s="72"/>
      <c r="CR23" s="72">
        <f>CR21+CS21+CT21</f>
        <v>10</v>
      </c>
      <c r="CS23" s="72"/>
      <c r="CT23" s="72"/>
      <c r="CU23" s="72">
        <f>CU21+CV21+CW21</f>
        <v>10</v>
      </c>
      <c r="CV23" s="72"/>
      <c r="CW23" s="72"/>
      <c r="CX23" s="72">
        <f>CX21+CY21+CZ21</f>
        <v>10</v>
      </c>
      <c r="CY23" s="72"/>
      <c r="CZ23" s="72"/>
      <c r="DA23" s="72">
        <f>DA21+DB21+DC21</f>
        <v>10</v>
      </c>
      <c r="DB23" s="72"/>
      <c r="DC23" s="72"/>
      <c r="DD23" s="72">
        <f>DD21+DE21+DF21</f>
        <v>10</v>
      </c>
      <c r="DE23" s="72"/>
      <c r="DF23" s="72"/>
      <c r="DG23" s="72">
        <f>DG21+DH21+DI21</f>
        <v>10</v>
      </c>
      <c r="DH23" s="72"/>
      <c r="DI23" s="72"/>
      <c r="DJ23" s="72">
        <f>DJ21+DK21+DL21</f>
        <v>10</v>
      </c>
      <c r="DK23" s="72"/>
      <c r="DL23" s="72"/>
      <c r="DM23" s="72">
        <f>DM21+DN21+DO21</f>
        <v>10</v>
      </c>
      <c r="DN23" s="72"/>
      <c r="DO23" s="72"/>
      <c r="DP23" s="72">
        <f>DP21+DQ21+DR21</f>
        <v>10</v>
      </c>
      <c r="DQ23" s="72"/>
      <c r="DR23" s="72"/>
      <c r="DS23" s="72">
        <f>DS21+DT21+DU21</f>
        <v>10</v>
      </c>
      <c r="DT23" s="72"/>
      <c r="DU23" s="72"/>
      <c r="DV23" s="72">
        <f>DV21+DW21+DX21</f>
        <v>10</v>
      </c>
      <c r="DW23" s="72"/>
      <c r="DX23" s="72"/>
      <c r="DY23" s="72">
        <f>DY21+DZ21+EA21</f>
        <v>10</v>
      </c>
      <c r="DZ23" s="72"/>
      <c r="EA23" s="72"/>
      <c r="EB23" s="72">
        <f>EB21+EC21+ED21</f>
        <v>10</v>
      </c>
      <c r="EC23" s="72"/>
      <c r="ED23" s="72"/>
      <c r="EE23" s="72">
        <f>EE21+EF21+EG21</f>
        <v>10</v>
      </c>
      <c r="EF23" s="72"/>
      <c r="EG23" s="72"/>
      <c r="EH23" s="72">
        <f>EH21+EI21+EJ21</f>
        <v>10</v>
      </c>
      <c r="EI23" s="72"/>
      <c r="EJ23" s="72"/>
      <c r="EK23" s="72">
        <f>EK21+EL21+EM21</f>
        <v>10</v>
      </c>
      <c r="EL23" s="72"/>
      <c r="EM23" s="72"/>
      <c r="EN23" s="72">
        <f>EN21+EO21+EP21</f>
        <v>10</v>
      </c>
      <c r="EO23" s="72"/>
      <c r="EP23" s="72"/>
      <c r="EQ23" s="72">
        <f>EQ21+ER21+ES21</f>
        <v>10</v>
      </c>
      <c r="ER23" s="72"/>
      <c r="ES23" s="72"/>
      <c r="ET23" s="72">
        <f>ET21+EU21+EV21</f>
        <v>10</v>
      </c>
      <c r="EU23" s="72"/>
      <c r="EV23" s="72"/>
      <c r="EW23" s="72">
        <f>EW21+EX21+EY21</f>
        <v>10</v>
      </c>
      <c r="EX23" s="72"/>
      <c r="EY23" s="72"/>
      <c r="EZ23" s="72">
        <f>EZ21+FA21+FB21</f>
        <v>10</v>
      </c>
      <c r="FA23" s="72"/>
      <c r="FB23" s="72"/>
      <c r="FC23" s="72">
        <f>FC21+FD21+FE21</f>
        <v>10</v>
      </c>
      <c r="FD23" s="72"/>
      <c r="FE23" s="72"/>
      <c r="FF23" s="72">
        <f>FF21+FG21+FH21</f>
        <v>10</v>
      </c>
      <c r="FG23" s="72"/>
      <c r="FH23" s="72"/>
      <c r="FI23" s="72">
        <f>FI21+FJ21+FK21</f>
        <v>10</v>
      </c>
      <c r="FJ23" s="72"/>
      <c r="FK23" s="72"/>
      <c r="FL23" s="72">
        <f>FL21+FM21+FN21</f>
        <v>10</v>
      </c>
      <c r="FM23" s="72"/>
      <c r="FN23" s="72"/>
      <c r="FO23" s="72">
        <f>FO21+FP21+FQ21</f>
        <v>10</v>
      </c>
      <c r="FP23" s="72"/>
      <c r="FQ23" s="72"/>
      <c r="FR23" s="72">
        <f>FR21+FS21+FT21</f>
        <v>10</v>
      </c>
      <c r="FS23" s="72"/>
      <c r="FT23" s="72"/>
      <c r="FU23" s="72">
        <f>FU21+FV21+FW21</f>
        <v>10</v>
      </c>
      <c r="FV23" s="72"/>
      <c r="FW23" s="72"/>
      <c r="FX23" s="72">
        <f>FX21+FY21+FZ21</f>
        <v>10</v>
      </c>
      <c r="FY23" s="72"/>
      <c r="FZ23" s="72"/>
      <c r="GA23" s="72">
        <f>GA21+GB21+GC21</f>
        <v>10</v>
      </c>
      <c r="GB23" s="72"/>
      <c r="GC23" s="72"/>
      <c r="GD23" s="72">
        <f>GD21+GE21+GF21</f>
        <v>10</v>
      </c>
      <c r="GE23" s="72"/>
      <c r="GF23" s="72"/>
      <c r="GG23" s="72">
        <f>GG21+GH21+GI21</f>
        <v>10</v>
      </c>
      <c r="GH23" s="72"/>
      <c r="GI23" s="72"/>
      <c r="GJ23" s="72">
        <f>GJ21+GK21+GL21</f>
        <v>10</v>
      </c>
      <c r="GK23" s="72"/>
      <c r="GL23" s="72"/>
      <c r="GM23" s="72">
        <f>GM21+GN21+GO21</f>
        <v>10</v>
      </c>
      <c r="GN23" s="72"/>
      <c r="GO23" s="72"/>
      <c r="GP23" s="72">
        <f>GP21+GQ21+GR21</f>
        <v>10</v>
      </c>
      <c r="GQ23" s="72"/>
      <c r="GR23" s="72"/>
      <c r="GS23" s="72">
        <f>GS21+GT21+GU21</f>
        <v>10</v>
      </c>
      <c r="GT23" s="72"/>
      <c r="GU23" s="72"/>
      <c r="GV23" s="72">
        <f>GV21+GW21+GX21</f>
        <v>10</v>
      </c>
      <c r="GW23" s="72"/>
      <c r="GX23" s="72"/>
      <c r="GY23" s="72">
        <f>GY21+GZ21+HA21</f>
        <v>10</v>
      </c>
      <c r="GZ23" s="72"/>
      <c r="HA23" s="72"/>
      <c r="HB23" s="72">
        <f>HB21+HC21+HD21</f>
        <v>10</v>
      </c>
      <c r="HE23" s="71">
        <f>HE21+HF21+HG21</f>
        <v>10</v>
      </c>
      <c r="HF23" s="71"/>
      <c r="HG23" s="71"/>
      <c r="HH23" s="71">
        <f>HH21+HI21+HJ21</f>
        <v>10</v>
      </c>
      <c r="HI23" s="71"/>
      <c r="HJ23" s="71"/>
      <c r="HK23" s="71">
        <f>HK21+HL21+HM21</f>
        <v>10</v>
      </c>
      <c r="HL23" s="71"/>
      <c r="HM23" s="71"/>
      <c r="HN23" s="71">
        <f>HN21+HO21+HP21</f>
        <v>10</v>
      </c>
      <c r="HO23" s="71"/>
      <c r="HP23" s="71"/>
      <c r="HQ23" s="71">
        <f>HQ21+HR21+HS21</f>
        <v>10</v>
      </c>
      <c r="HR23" s="71"/>
      <c r="HS23" s="71"/>
      <c r="HT23" s="71">
        <f>HT21+HU21+HV21</f>
        <v>10</v>
      </c>
      <c r="HU23" s="71"/>
      <c r="HV23" s="71"/>
      <c r="HW23" s="71">
        <f>HW21+HX21+HY21</f>
        <v>10</v>
      </c>
      <c r="HX23" s="71"/>
      <c r="HY23" s="71"/>
      <c r="HZ23" s="71">
        <f>HZ21+IA21+IB21</f>
        <v>10</v>
      </c>
      <c r="IA23" s="71"/>
      <c r="IB23" s="71"/>
      <c r="IC23" s="71">
        <f>IC21+ID21+IE21</f>
        <v>10</v>
      </c>
      <c r="ID23" s="71"/>
      <c r="IE23" s="71"/>
      <c r="IF23" s="71">
        <f>IF21+IG21+IH21</f>
        <v>10</v>
      </c>
      <c r="IG23" s="71"/>
      <c r="IH23" s="71"/>
      <c r="II23" s="71">
        <f>II21+IJ21+IK21</f>
        <v>10</v>
      </c>
      <c r="IJ23" s="71"/>
      <c r="IK23" s="71"/>
      <c r="IL23" s="71">
        <f>IL21+IM21+IN21</f>
        <v>10</v>
      </c>
      <c r="IM23" s="71"/>
      <c r="IN23" s="71"/>
      <c r="IO23" s="71">
        <f>IO21+IP21+IQ21</f>
        <v>10</v>
      </c>
      <c r="IP23" s="71"/>
      <c r="IQ23" s="71"/>
      <c r="IR23" s="71">
        <f>IR21+IS21+IT21</f>
        <v>10</v>
      </c>
      <c r="IS23" s="71"/>
      <c r="IT23" s="71"/>
      <c r="IU23" s="71">
        <f>IU21+IV21+IW21</f>
        <v>10</v>
      </c>
      <c r="IV23" s="71"/>
      <c r="IW23" s="71"/>
      <c r="IX23" s="71">
        <f>IX21+IY21+IZ21</f>
        <v>10</v>
      </c>
      <c r="IY23" s="71"/>
      <c r="IZ23" s="71"/>
      <c r="JA23" s="71">
        <f>JA21+JB21+JC21</f>
        <v>10</v>
      </c>
      <c r="JB23" s="71"/>
      <c r="JC23" s="71"/>
      <c r="JD23" s="71">
        <f>JD21+JE21+JF21</f>
        <v>10</v>
      </c>
      <c r="JE23" s="71"/>
      <c r="JF23" s="71"/>
      <c r="JG23" s="71">
        <f>JG21+JH21+JI21</f>
        <v>10</v>
      </c>
      <c r="JH23" s="71"/>
      <c r="JI23" s="71"/>
      <c r="JJ23" s="71">
        <f>JJ21+JK21+JL21</f>
        <v>10</v>
      </c>
      <c r="JK23" s="71"/>
      <c r="JL23" s="71"/>
      <c r="JM23" s="71">
        <f>JM21+JN21+JO21</f>
        <v>10</v>
      </c>
      <c r="JN23" s="71"/>
      <c r="JO23" s="71"/>
      <c r="JP23" s="71">
        <f>JP21+JQ21+JR21</f>
        <v>10</v>
      </c>
      <c r="JQ23" s="71"/>
      <c r="JR23" s="71"/>
      <c r="JS23" s="71">
        <f>JS21+JT21+JU21</f>
        <v>10</v>
      </c>
      <c r="JT23" s="71"/>
      <c r="JU23" s="71"/>
      <c r="JV23" s="71">
        <f>JV21+JW21+JX21</f>
        <v>10</v>
      </c>
      <c r="JW23" s="71"/>
      <c r="JX23" s="71"/>
      <c r="JY23" s="71">
        <f>JY21+JZ21+KA21</f>
        <v>10</v>
      </c>
      <c r="JZ23" s="71"/>
      <c r="KA23" s="71"/>
      <c r="KB23" s="71">
        <f>KB21+KC21+KD21</f>
        <v>10</v>
      </c>
      <c r="KC23" s="71"/>
      <c r="KD23" s="71"/>
      <c r="KE23" s="71">
        <f>KE21+KF21+KG21</f>
        <v>10</v>
      </c>
      <c r="KF23" s="71"/>
      <c r="KG23" s="71"/>
      <c r="KH23" s="71">
        <f>KH21+KI21+KJ21</f>
        <v>10</v>
      </c>
      <c r="KI23" s="71"/>
      <c r="KJ23" s="71"/>
      <c r="KK23" s="71">
        <f>KK21+KL21+KM21</f>
        <v>10</v>
      </c>
      <c r="KL23" s="71"/>
      <c r="KM23" s="71"/>
      <c r="KN23" s="71">
        <f>KN21+KO21+KP21</f>
        <v>10</v>
      </c>
      <c r="KO23" s="71"/>
      <c r="KP23" s="71"/>
      <c r="KQ23" s="71">
        <f>KQ21+KR21+KS21</f>
        <v>10</v>
      </c>
      <c r="KR23" s="71"/>
      <c r="KS23" s="71"/>
      <c r="KT23" s="71">
        <f>KT21+KU21+KV21</f>
        <v>10</v>
      </c>
      <c r="KU23" s="71"/>
      <c r="KV23" s="71"/>
      <c r="KW23" s="71">
        <f>KW21+KX21+KY21</f>
        <v>10</v>
      </c>
      <c r="KX23" s="71"/>
      <c r="KY23" s="71"/>
      <c r="KZ23" s="71">
        <f>KZ21+LA21+LB21</f>
        <v>10</v>
      </c>
      <c r="LA23" s="71"/>
      <c r="LB23" s="71"/>
      <c r="LC23" s="71">
        <f>LC21+LD21+LE21</f>
        <v>10</v>
      </c>
      <c r="LD23" s="71"/>
      <c r="LE23" s="71"/>
      <c r="LF23" s="71">
        <f>LF21+LG21+LH21</f>
        <v>10</v>
      </c>
      <c r="LG23" s="71"/>
      <c r="LH23" s="71"/>
      <c r="LI23" s="71">
        <f>LI21+LJ21+LK21</f>
        <v>10</v>
      </c>
      <c r="LJ23" s="71"/>
      <c r="LK23" s="71"/>
      <c r="LL23" s="71">
        <f>LL21+LM21+LN21</f>
        <v>10</v>
      </c>
      <c r="LM23" s="71"/>
      <c r="LN23" s="71"/>
      <c r="LO23" s="71">
        <f>LO21+LP21+LQ21</f>
        <v>10</v>
      </c>
      <c r="LP23" s="71"/>
      <c r="LQ23" s="71"/>
      <c r="LR23" s="71">
        <f>LR21+LS21+LT21</f>
        <v>10</v>
      </c>
      <c r="LS23" s="71"/>
      <c r="LT23" s="71"/>
      <c r="LU23" s="71">
        <f>LU21+LV21+LW21</f>
        <v>10</v>
      </c>
      <c r="LV23" s="71"/>
      <c r="LW23" s="71"/>
      <c r="LX23" s="71">
        <f>LX21+LY21+LZ21</f>
        <v>10</v>
      </c>
      <c r="LY23" s="71"/>
      <c r="LZ23" s="71"/>
      <c r="MA23" s="71">
        <f>MA21+MB21+MC21</f>
        <v>10</v>
      </c>
      <c r="MB23" s="71"/>
      <c r="MC23" s="71"/>
      <c r="MD23" s="71">
        <f>MD21+ME21+MF21</f>
        <v>10</v>
      </c>
      <c r="ME23" s="71"/>
      <c r="MF23" s="71"/>
      <c r="MG23" s="71">
        <f>MG21+MH21+MI21</f>
        <v>10</v>
      </c>
      <c r="MH23" s="71"/>
      <c r="MI23" s="71"/>
      <c r="MJ23" s="71">
        <f>MJ21+MK21+ML21</f>
        <v>10</v>
      </c>
      <c r="MK23" s="71"/>
      <c r="ML23" s="71"/>
      <c r="MM23" s="71">
        <f>MM21+MN21+MO21</f>
        <v>10</v>
      </c>
      <c r="MN23" s="71"/>
      <c r="MO23" s="71"/>
      <c r="MP23" s="71">
        <f>MP21+MQ21+MR21</f>
        <v>10</v>
      </c>
      <c r="MQ23" s="71"/>
      <c r="MR23" s="71"/>
      <c r="MS23" s="71">
        <f>MS21+MT21+MU21</f>
        <v>10</v>
      </c>
      <c r="MT23" s="71"/>
      <c r="MU23" s="71"/>
      <c r="MV23" s="71">
        <f>MV21+MW21+MX21</f>
        <v>10</v>
      </c>
      <c r="MW23" s="71"/>
      <c r="MX23" s="71"/>
      <c r="MY23" s="71">
        <f>MY21+MZ21+NA21</f>
        <v>10</v>
      </c>
      <c r="MZ23" s="71"/>
      <c r="NA23" s="71"/>
      <c r="NB23" s="71">
        <f>NB21+NC21+ND21</f>
        <v>10</v>
      </c>
      <c r="NC23" s="71"/>
      <c r="ND23" s="71"/>
      <c r="NE23" s="71">
        <f>NE21+NF21+NG21</f>
        <v>10</v>
      </c>
      <c r="NF23" s="71"/>
      <c r="NG23" s="71"/>
      <c r="NH23" s="71">
        <f>NH21+NI21+NJ21</f>
        <v>10</v>
      </c>
      <c r="NI23" s="71"/>
      <c r="NJ23" s="71"/>
      <c r="NK23" s="71">
        <f>NK21+NL21+NM21</f>
        <v>10</v>
      </c>
      <c r="NL23" s="71"/>
      <c r="NM23" s="71"/>
      <c r="NN23" s="71">
        <f>NN21+NO21+NP21</f>
        <v>10</v>
      </c>
      <c r="NO23" s="71"/>
      <c r="NP23" s="71"/>
      <c r="NQ23" s="71">
        <f>NQ21+NR21+NS21</f>
        <v>10</v>
      </c>
      <c r="NR23" s="71"/>
      <c r="NS23" s="71"/>
      <c r="NT23" s="71">
        <f>NT21+NU21+NV21</f>
        <v>10</v>
      </c>
      <c r="NU23" s="71"/>
      <c r="NV23" s="71"/>
      <c r="NW23" s="71">
        <f>NW21+NX21+NY21</f>
        <v>10</v>
      </c>
      <c r="NX23" s="71"/>
      <c r="NY23" s="71"/>
      <c r="NZ23" s="71">
        <f>NZ21+OA21+OB21</f>
        <v>10</v>
      </c>
      <c r="OA23" s="71"/>
      <c r="OB23" s="71"/>
      <c r="OC23" s="71">
        <f>OC21+OD21+OE21</f>
        <v>10</v>
      </c>
      <c r="OD23" s="71"/>
      <c r="OE23" s="71"/>
      <c r="OF23" s="71">
        <f>OF21+OG21+OH21</f>
        <v>10</v>
      </c>
      <c r="OG23" s="71"/>
      <c r="OH23" s="71"/>
      <c r="OI23" s="71">
        <f>OI21+OJ21+OK21</f>
        <v>10</v>
      </c>
      <c r="OJ23" s="71"/>
      <c r="OK23" s="71"/>
      <c r="OL23" s="71">
        <f>OL21+OM21+ON21</f>
        <v>10</v>
      </c>
      <c r="OM23" s="71"/>
      <c r="ON23" s="71"/>
      <c r="OO23" s="71">
        <f>OO21+OP21+OQ21</f>
        <v>10</v>
      </c>
      <c r="OP23" s="71"/>
      <c r="OQ23" s="71"/>
      <c r="OR23" s="71">
        <f>OR21+OS21+OT21</f>
        <v>10</v>
      </c>
      <c r="OS23" s="71"/>
      <c r="OT23" s="71"/>
      <c r="OU23" s="71">
        <f>OU21+OV21+OW21</f>
        <v>10</v>
      </c>
      <c r="OV23" s="71"/>
      <c r="OW23" s="71"/>
      <c r="OX23" s="71">
        <f>OX21+OY21+OZ21</f>
        <v>10</v>
      </c>
      <c r="OY23" s="71"/>
      <c r="OZ23" s="71"/>
      <c r="PA23" s="71">
        <f>PA21+PB21+PC21</f>
        <v>10</v>
      </c>
      <c r="PB23" s="71"/>
      <c r="PC23" s="71"/>
      <c r="PD23" s="71">
        <f>PD21+PE21+PF21</f>
        <v>10</v>
      </c>
      <c r="PG23" s="71">
        <f>PG21+PH21+PI21</f>
        <v>10</v>
      </c>
      <c r="PH23" s="71"/>
      <c r="PI23" s="71"/>
      <c r="PJ23" s="71">
        <f>PJ21+PK21+PL21</f>
        <v>10</v>
      </c>
      <c r="PK23" s="71"/>
      <c r="PL23" s="71"/>
      <c r="PM23" s="71">
        <f>PM21+PN21+PO21</f>
        <v>10</v>
      </c>
      <c r="PN23" s="71"/>
      <c r="PO23" s="71"/>
      <c r="PP23" s="71">
        <f>PP21+PQ21+PR21</f>
        <v>10</v>
      </c>
      <c r="PQ23" s="71"/>
      <c r="PR23" s="71"/>
      <c r="PS23" s="71">
        <f>PS21+PT21+PU21</f>
        <v>10</v>
      </c>
      <c r="PT23" s="71"/>
      <c r="PU23" s="71"/>
      <c r="PV23" s="71">
        <f>PV21+PW21+PX21</f>
        <v>10</v>
      </c>
      <c r="PW23" s="71"/>
      <c r="PX23" s="71"/>
      <c r="PY23" s="71">
        <f>PY21+PZ21+QA21</f>
        <v>10</v>
      </c>
      <c r="PZ23" s="71"/>
      <c r="QA23" s="71"/>
      <c r="QB23" s="71">
        <f>QB21+QC21+QD21</f>
        <v>10</v>
      </c>
      <c r="QC23" s="71"/>
      <c r="QD23" s="71"/>
      <c r="QE23" s="71">
        <f>QE21+QF21+QG21</f>
        <v>10</v>
      </c>
      <c r="QF23" s="71"/>
      <c r="QG23" s="71"/>
      <c r="QH23" s="71">
        <f>QH21+QI21+QJ21</f>
        <v>10</v>
      </c>
      <c r="QI23" s="71"/>
      <c r="QJ23" s="71"/>
      <c r="QK23" s="71">
        <f>QK21+QL21+QM21</f>
        <v>10</v>
      </c>
      <c r="QL23" s="71"/>
      <c r="QM23" s="71"/>
      <c r="QN23" s="71">
        <f>QN21+QO21+QP21</f>
        <v>10</v>
      </c>
      <c r="QO23" s="71"/>
      <c r="QP23" s="71"/>
      <c r="QQ23" s="71">
        <f>QQ21+QR21+QS21</f>
        <v>10</v>
      </c>
      <c r="QR23" s="71"/>
      <c r="QS23" s="71"/>
      <c r="QT23" s="71">
        <f>QT21+QU21+QV21</f>
        <v>10</v>
      </c>
      <c r="QU23" s="71"/>
      <c r="QV23" s="71"/>
      <c r="QW23" s="71">
        <f>QW21+QX21+QY21</f>
        <v>10</v>
      </c>
      <c r="QX23" s="71"/>
      <c r="QY23" s="71"/>
      <c r="QZ23" s="71">
        <f>QZ21+RA21+RB21</f>
        <v>10</v>
      </c>
      <c r="RA23" s="71"/>
      <c r="RB23" s="71"/>
      <c r="RC23" s="71">
        <f>RC21+RD21+RE21</f>
        <v>10</v>
      </c>
      <c r="RD23" s="71"/>
      <c r="RE23" s="71"/>
      <c r="RF23" s="71">
        <f>RF21+RG21+RH21</f>
        <v>10</v>
      </c>
      <c r="RG23" s="71"/>
      <c r="RH23" s="71"/>
      <c r="RI23" s="71">
        <f>RI21+RJ21+RK21</f>
        <v>10</v>
      </c>
      <c r="RJ23" s="71"/>
      <c r="RK23" s="71"/>
      <c r="RL23" s="71">
        <f>RL21+RM21+RN21</f>
        <v>10</v>
      </c>
      <c r="RM23" s="71"/>
      <c r="RN23" s="71"/>
      <c r="RO23" s="71">
        <f>RO21+RP21+RQ21</f>
        <v>10</v>
      </c>
      <c r="RP23" s="71"/>
      <c r="RQ23" s="71"/>
      <c r="RR23" s="71">
        <f>RR21+RS21+RT21</f>
        <v>10</v>
      </c>
      <c r="RS23" s="71"/>
      <c r="RT23" s="71"/>
      <c r="RU23" s="71">
        <f>RU21+RV21+RW21</f>
        <v>10</v>
      </c>
      <c r="RV23" s="71"/>
      <c r="RW23" s="71"/>
      <c r="RX23" s="71">
        <f>RX21+RY21+RZ21</f>
        <v>10</v>
      </c>
      <c r="RY23" s="71"/>
      <c r="RZ23" s="71"/>
      <c r="SA23" s="71">
        <f>SA21+SB21+SC21</f>
        <v>10</v>
      </c>
      <c r="SB23" s="71"/>
      <c r="SC23" s="71"/>
      <c r="SD23" s="71">
        <f>SD21+SE21+SF21</f>
        <v>10</v>
      </c>
      <c r="SE23" s="71"/>
      <c r="SF23" s="71"/>
      <c r="SG23" s="71">
        <f>SG21+SH21+SI21</f>
        <v>10</v>
      </c>
      <c r="SH23" s="71"/>
      <c r="SI23" s="71"/>
      <c r="SJ23" s="71">
        <f>SJ21+SK21+SL21</f>
        <v>10</v>
      </c>
      <c r="SK23" s="71"/>
      <c r="SL23" s="71"/>
      <c r="SM23" s="71">
        <f>SM21+SN21+SO21</f>
        <v>10</v>
      </c>
      <c r="SN23" s="71"/>
      <c r="SO23" s="71"/>
      <c r="SP23" s="71">
        <f>SP21+SQ21+SR21</f>
        <v>10</v>
      </c>
      <c r="SQ23" s="71"/>
      <c r="SR23" s="71"/>
      <c r="SS23" s="71">
        <f>SS21+ST21+SU21</f>
        <v>10</v>
      </c>
      <c r="ST23" s="71"/>
      <c r="SU23" s="71"/>
      <c r="SV23" s="71">
        <f>SV21+SW21+SX21</f>
        <v>10</v>
      </c>
      <c r="SW23" s="71"/>
      <c r="SX23" s="71"/>
      <c r="SY23" s="71">
        <f>SY21+SZ21+TA21</f>
        <v>10</v>
      </c>
      <c r="SZ23" s="71"/>
      <c r="TA23" s="71"/>
      <c r="TB23" s="71">
        <f>TB21+TC21+TD21</f>
        <v>9</v>
      </c>
      <c r="TC23" s="71"/>
      <c r="TD23" s="71"/>
      <c r="TE23" s="71">
        <f>TE21+TF21+TG21</f>
        <v>10</v>
      </c>
      <c r="TF23" s="71"/>
      <c r="TG23" s="71"/>
      <c r="TH23" s="71">
        <f>TH21+TI21+TJ21</f>
        <v>10</v>
      </c>
      <c r="TI23" s="71"/>
      <c r="TJ23" s="71"/>
      <c r="TK23" s="71">
        <f>TK21+TL21+TM21</f>
        <v>10</v>
      </c>
      <c r="TL23" s="71"/>
      <c r="TM23" s="71"/>
      <c r="TN23" s="71">
        <f>TN21+TO21+TP21</f>
        <v>10</v>
      </c>
      <c r="TO23" s="71"/>
      <c r="TP23" s="71"/>
      <c r="TQ23" s="71">
        <f>TQ21+TR21+TS21</f>
        <v>10</v>
      </c>
      <c r="TR23" s="71"/>
      <c r="TS23" s="71"/>
      <c r="TT23" s="71">
        <f>TT21+TU21+TV21</f>
        <v>10</v>
      </c>
      <c r="TU23" s="71"/>
      <c r="TV23" s="71"/>
      <c r="TW23" s="71">
        <f>TW21+TX21+TY21</f>
        <v>10</v>
      </c>
      <c r="TX23" s="71"/>
      <c r="TY23" s="71"/>
      <c r="TZ23" s="71">
        <f>TZ21+UA21+UB21</f>
        <v>10</v>
      </c>
      <c r="UA23" s="71"/>
      <c r="UB23" s="71"/>
      <c r="UC23" s="71">
        <f>UC21+UD21+UE21</f>
        <v>10</v>
      </c>
      <c r="UD23" s="71"/>
      <c r="UE23" s="71"/>
      <c r="UF23" s="71">
        <f>UF21+UG21+UH21</f>
        <v>10</v>
      </c>
      <c r="UG23" s="71"/>
      <c r="UH23" s="71"/>
      <c r="UI23" s="71">
        <f>UI21+UJ21+UK21</f>
        <v>10</v>
      </c>
      <c r="UJ23" s="71"/>
      <c r="UK23" s="71"/>
      <c r="UL23" s="71">
        <f>UL21+UM21+UN21</f>
        <v>10</v>
      </c>
      <c r="UM23" s="71"/>
      <c r="UN23" s="71"/>
      <c r="UO23" s="71">
        <f>UO21+UP21+UQ21</f>
        <v>10</v>
      </c>
      <c r="UP23" s="71"/>
      <c r="UQ23" s="71"/>
      <c r="UR23" s="71">
        <f>UR21+US21+UT21</f>
        <v>10</v>
      </c>
      <c r="US23" s="71"/>
      <c r="UT23" s="71"/>
      <c r="UU23" s="71">
        <f>UU21+UV21+UW21</f>
        <v>10</v>
      </c>
      <c r="UV23" s="71"/>
      <c r="UW23" s="71"/>
      <c r="UX23" s="71">
        <f>UX21+UY21+UZ21</f>
        <v>10</v>
      </c>
      <c r="UY23" s="71"/>
      <c r="UZ23" s="71"/>
      <c r="VA23" s="71">
        <f>VA21+VB21+VC21</f>
        <v>10</v>
      </c>
      <c r="VB23" s="71"/>
      <c r="VC23" s="71"/>
      <c r="VD23" s="71">
        <f>VD21+VE21+VF21</f>
        <v>10</v>
      </c>
      <c r="VE23" s="71"/>
      <c r="VF23" s="71"/>
      <c r="VG23" s="71">
        <f>VG21+VH21+VI21</f>
        <v>10</v>
      </c>
      <c r="VH23" s="71"/>
      <c r="VI23" s="71"/>
      <c r="VJ23" s="71">
        <f>VJ21+VK21+VL21</f>
        <v>10</v>
      </c>
      <c r="VK23" s="71"/>
      <c r="VL23" s="71"/>
      <c r="VM23" s="71">
        <f>VM21+VN21+VO21</f>
        <v>10</v>
      </c>
      <c r="VN23" s="71"/>
      <c r="VO23" s="71"/>
      <c r="VP23" s="71">
        <f>VP21+VQ21+VR21</f>
        <v>10</v>
      </c>
      <c r="VQ23" s="71"/>
      <c r="VR23" s="71"/>
      <c r="VS23" s="71">
        <f>VS21+VT21+VU21</f>
        <v>10</v>
      </c>
      <c r="VT23" s="71"/>
      <c r="VU23" s="71"/>
    </row>
    <row r="24" spans="1:593" x14ac:dyDescent="0.25">
      <c r="B24" s="64" t="s">
        <v>3215</v>
      </c>
    </row>
    <row r="25" spans="1:593" x14ac:dyDescent="0.25">
      <c r="B25" s="64" t="s">
        <v>3216</v>
      </c>
      <c r="C25" s="64" t="s">
        <v>3234</v>
      </c>
      <c r="D25" s="75">
        <f>(C22+F22+I22+L22+O22)/5</f>
        <v>56</v>
      </c>
      <c r="E25" s="74">
        <f>D25/100*$C$4</f>
        <v>5.6000000000000005</v>
      </c>
    </row>
    <row r="26" spans="1:593" x14ac:dyDescent="0.25">
      <c r="B26" s="64" t="s">
        <v>3217</v>
      </c>
      <c r="C26" s="64" t="s">
        <v>3234</v>
      </c>
      <c r="D26" s="75">
        <f>(D22+G22+J22+M22+P22)/5</f>
        <v>44</v>
      </c>
      <c r="E26" s="74">
        <f t="shared" ref="E26:E44" si="10">D26/100*$C$4</f>
        <v>4.4000000000000004</v>
      </c>
    </row>
    <row r="27" spans="1:593" x14ac:dyDescent="0.25">
      <c r="B27" s="64" t="s">
        <v>3218</v>
      </c>
      <c r="C27" s="64" t="s">
        <v>3234</v>
      </c>
      <c r="D27" s="75">
        <f>(E22+H22+K22+N22+Q22)/5</f>
        <v>0</v>
      </c>
      <c r="E27" s="74">
        <f t="shared" si="10"/>
        <v>0</v>
      </c>
    </row>
    <row r="28" spans="1:593" x14ac:dyDescent="0.25">
      <c r="D28" s="76">
        <f>SUM(D25:D27)</f>
        <v>100</v>
      </c>
      <c r="E28" s="77">
        <f t="shared" si="10"/>
        <v>10</v>
      </c>
    </row>
    <row r="29" spans="1:593" x14ac:dyDescent="0.25">
      <c r="B29" s="64" t="s">
        <v>3216</v>
      </c>
      <c r="C29" s="64" t="s">
        <v>3235</v>
      </c>
      <c r="D29" s="75">
        <f>(R22+U22+X22+AA22+AD22+AG22+AJ22+AM22+AP22+AS22+AV22+AY22+BB22+BE22+BH22)/15</f>
        <v>46.666666666666664</v>
      </c>
      <c r="E29" s="74">
        <f t="shared" si="10"/>
        <v>4.6666666666666661</v>
      </c>
    </row>
    <row r="30" spans="1:593" x14ac:dyDescent="0.25">
      <c r="B30" s="64" t="s">
        <v>3217</v>
      </c>
      <c r="C30" s="64" t="s">
        <v>3235</v>
      </c>
      <c r="D30" s="75">
        <f>(S22+V22+Y22+AB22+AE22+AH22+AK22+AN22+AQ22+AT22+AW22+AZ22+BC22+BF22+BI22)/15</f>
        <v>51.333333333333336</v>
      </c>
      <c r="E30" s="74">
        <f t="shared" si="10"/>
        <v>5.1333333333333329</v>
      </c>
    </row>
    <row r="31" spans="1:593" x14ac:dyDescent="0.25">
      <c r="B31" s="64" t="s">
        <v>3218</v>
      </c>
      <c r="C31" s="64" t="s">
        <v>3235</v>
      </c>
      <c r="D31" s="75">
        <f>(T22+W22+Z22+AC22+AF22+AI22+AL22+AO22+AR22+AU22+AX22+BA22+BD22+BG22+BJ22)/15</f>
        <v>2</v>
      </c>
      <c r="E31" s="74">
        <f t="shared" si="10"/>
        <v>0.2</v>
      </c>
    </row>
    <row r="32" spans="1:593" x14ac:dyDescent="0.25">
      <c r="D32" s="76">
        <f>SUM(D29:D31)</f>
        <v>100</v>
      </c>
      <c r="E32" s="77">
        <f t="shared" si="10"/>
        <v>10</v>
      </c>
    </row>
    <row r="33" spans="2:13" x14ac:dyDescent="0.25">
      <c r="B33" s="64" t="s">
        <v>3216</v>
      </c>
      <c r="C33" s="64" t="s">
        <v>3236</v>
      </c>
      <c r="D33" s="75">
        <f>(BK22+BN22+BQ22+BT22+BW22)/5</f>
        <v>20</v>
      </c>
      <c r="E33" s="74">
        <f t="shared" si="10"/>
        <v>2</v>
      </c>
    </row>
    <row r="34" spans="2:13" x14ac:dyDescent="0.25">
      <c r="B34" s="64" t="s">
        <v>3217</v>
      </c>
      <c r="C34" s="64" t="s">
        <v>3236</v>
      </c>
      <c r="D34" s="75">
        <f>(BL22+BO22+BR22+BU22+BX22)/5</f>
        <v>72</v>
      </c>
      <c r="E34" s="74">
        <f t="shared" si="10"/>
        <v>7.1999999999999993</v>
      </c>
    </row>
    <row r="35" spans="2:13" x14ac:dyDescent="0.25">
      <c r="B35" s="64" t="s">
        <v>3218</v>
      </c>
      <c r="C35" s="64" t="s">
        <v>3236</v>
      </c>
      <c r="D35" s="75">
        <f>(BM22+BP22+BS22+BV22+BY22)/5</f>
        <v>8</v>
      </c>
      <c r="E35" s="74">
        <f t="shared" si="10"/>
        <v>0.8</v>
      </c>
    </row>
    <row r="36" spans="2:13" x14ac:dyDescent="0.25">
      <c r="D36" s="76">
        <f>SUM(D33:D35)</f>
        <v>100</v>
      </c>
      <c r="E36" s="77">
        <f t="shared" si="10"/>
        <v>10</v>
      </c>
    </row>
    <row r="37" spans="2:13" ht="37.5" customHeight="1" x14ac:dyDescent="0.25">
      <c r="B37" s="64" t="s">
        <v>3216</v>
      </c>
      <c r="C37" s="64" t="s">
        <v>3237</v>
      </c>
      <c r="D37" s="75">
        <f>(BZ22+CC22+CF22+CI22+CL22+CO22+CR22+CU22+CX22+DA22+DD22+DG22+DJ22+DM22+DP22+DS22+DV22+DY22+EB22+EE22+EH22+EK22+EN22+EQ22+ET22)/25</f>
        <v>48</v>
      </c>
      <c r="E37" s="74">
        <f t="shared" si="10"/>
        <v>4.8</v>
      </c>
    </row>
    <row r="38" spans="2:13" x14ac:dyDescent="0.25">
      <c r="B38" s="64" t="s">
        <v>3217</v>
      </c>
      <c r="C38" s="64" t="s">
        <v>3237</v>
      </c>
      <c r="D38" s="75">
        <f>(CA22+CD22+CG22+CJ22+CM22+CP22+CS22+CV22+CY22+DB22+DE22+DH22+DK22+DN22+DQ22+DT22+DW22+DZ22+EC22+EF22+EI22+EL22+EO22+ER22+EU22)/25</f>
        <v>44.4</v>
      </c>
      <c r="E38" s="74">
        <f t="shared" si="10"/>
        <v>4.4400000000000004</v>
      </c>
    </row>
    <row r="39" spans="2:13" x14ac:dyDescent="0.25">
      <c r="B39" s="64" t="s">
        <v>3218</v>
      </c>
      <c r="C39" s="64" t="s">
        <v>3237</v>
      </c>
      <c r="D39" s="75">
        <f>(CB22+CE22+CH22+CK22+CN22+CQ22+CT22+CW22+CZ22+DC22+DF22+DI22+DL22+DO22+DR22+DU22+DX22+EA22+ED22+EG22+EJ22+EM22+EP22+ES22+EV22)/25</f>
        <v>7.6</v>
      </c>
      <c r="E39" s="74">
        <f t="shared" si="10"/>
        <v>0.76</v>
      </c>
    </row>
    <row r="40" spans="2:13" x14ac:dyDescent="0.25">
      <c r="D40" s="76">
        <f>SUM(D37:D39)</f>
        <v>100</v>
      </c>
      <c r="E40" s="77">
        <f t="shared" si="10"/>
        <v>10</v>
      </c>
    </row>
    <row r="41" spans="2:13" x14ac:dyDescent="0.25">
      <c r="B41" s="64" t="s">
        <v>3216</v>
      </c>
      <c r="C41" s="64" t="s">
        <v>3238</v>
      </c>
      <c r="D41" s="75">
        <f>(EW22+EZ22+FC22+FF22+FI22)/5</f>
        <v>8</v>
      </c>
      <c r="E41" s="74">
        <f t="shared" si="10"/>
        <v>0.8</v>
      </c>
    </row>
    <row r="42" spans="2:13" x14ac:dyDescent="0.25">
      <c r="B42" s="64" t="s">
        <v>3217</v>
      </c>
      <c r="C42" s="64" t="s">
        <v>3238</v>
      </c>
      <c r="D42" s="75">
        <f>(EX22+FA22+FD22+FG22+FJ22)/5</f>
        <v>66</v>
      </c>
      <c r="E42" s="74">
        <f t="shared" si="10"/>
        <v>6.6000000000000005</v>
      </c>
    </row>
    <row r="43" spans="2:13" x14ac:dyDescent="0.25">
      <c r="B43" s="64" t="s">
        <v>3218</v>
      </c>
      <c r="C43" s="64" t="s">
        <v>3238</v>
      </c>
      <c r="D43" s="75">
        <f>(EY22+FB22+FE22+FH22+FK22)/5</f>
        <v>26</v>
      </c>
      <c r="E43" s="74">
        <f t="shared" si="10"/>
        <v>2.6</v>
      </c>
    </row>
    <row r="44" spans="2:13" x14ac:dyDescent="0.25">
      <c r="D44" s="76">
        <f>SUM(D41:D43)</f>
        <v>100</v>
      </c>
      <c r="E44" s="77">
        <f t="shared" si="10"/>
        <v>10</v>
      </c>
    </row>
    <row r="46" spans="2:13" x14ac:dyDescent="0.25">
      <c r="B46" s="64" t="s">
        <v>3215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x14ac:dyDescent="0.25">
      <c r="B47" s="64" t="s">
        <v>3216</v>
      </c>
      <c r="C47" s="64" t="s">
        <v>3234</v>
      </c>
      <c r="D47" s="79">
        <f>E47/100*$C$4</f>
        <v>5.6666666666666661</v>
      </c>
      <c r="E47" s="78">
        <f>(C22+F22+I22+L22+O22+R22)/6</f>
        <v>56.666666666666664</v>
      </c>
      <c r="F47" s="72"/>
      <c r="G47" s="72"/>
      <c r="H47" s="72"/>
      <c r="I47" s="72"/>
      <c r="J47" s="72"/>
      <c r="K47" s="72"/>
      <c r="L47" s="72"/>
      <c r="M47" s="72"/>
    </row>
    <row r="48" spans="2:13" x14ac:dyDescent="0.25">
      <c r="B48" s="64" t="s">
        <v>3217</v>
      </c>
      <c r="C48" s="64" t="s">
        <v>3234</v>
      </c>
      <c r="D48" s="79">
        <f t="shared" ref="D48:D49" si="11">E48/100*$C$4</f>
        <v>4.3333333333333339</v>
      </c>
      <c r="E48" s="78">
        <f>(D22+G22+J22+M22+P22+S22)/6</f>
        <v>43.333333333333336</v>
      </c>
      <c r="F48" s="72"/>
      <c r="G48" s="72"/>
      <c r="H48" s="72"/>
      <c r="I48" s="72"/>
      <c r="J48" s="72"/>
      <c r="K48" s="72"/>
      <c r="L48" s="72"/>
      <c r="M48" s="72"/>
    </row>
    <row r="49" spans="2:13" x14ac:dyDescent="0.25">
      <c r="B49" s="64" t="s">
        <v>3218</v>
      </c>
      <c r="C49" s="64" t="s">
        <v>3234</v>
      </c>
      <c r="D49" s="79">
        <f t="shared" si="11"/>
        <v>0</v>
      </c>
      <c r="E49" s="78">
        <f>(E22+H22+K22+N22+Q22+T22)/6</f>
        <v>0</v>
      </c>
      <c r="F49" s="72"/>
      <c r="G49" s="72"/>
      <c r="H49" s="72"/>
      <c r="I49" s="72"/>
      <c r="J49" s="72"/>
      <c r="K49" s="72"/>
      <c r="L49" s="72"/>
      <c r="M49" s="72"/>
    </row>
    <row r="50" spans="2:13" x14ac:dyDescent="0.25">
      <c r="D50" s="79">
        <f>SUM(D47:D49)</f>
        <v>10</v>
      </c>
      <c r="E50" s="78">
        <f>SUM(E47:E49)</f>
        <v>100</v>
      </c>
      <c r="F50" s="72"/>
      <c r="G50" s="72"/>
      <c r="H50" s="72"/>
      <c r="I50" s="72"/>
      <c r="J50" s="72"/>
      <c r="K50" s="72"/>
      <c r="L50" s="72"/>
      <c r="M50" s="72"/>
    </row>
    <row r="51" spans="2:13" x14ac:dyDescent="0.25">
      <c r="D51" s="72" t="s">
        <v>86</v>
      </c>
      <c r="E51" s="72"/>
      <c r="F51" s="72" t="s">
        <v>3</v>
      </c>
      <c r="G51" s="72"/>
      <c r="H51" s="72" t="s">
        <v>899</v>
      </c>
      <c r="I51" s="72"/>
      <c r="J51" s="72"/>
      <c r="K51" s="72"/>
      <c r="L51" s="72"/>
      <c r="M51" s="72"/>
    </row>
    <row r="52" spans="2:13" x14ac:dyDescent="0.25">
      <c r="B52" s="64" t="s">
        <v>3216</v>
      </c>
      <c r="C52" s="64" t="s">
        <v>3235</v>
      </c>
      <c r="D52" s="79">
        <f>E52/100*$C$4</f>
        <v>4.3333333333333339</v>
      </c>
      <c r="E52" s="78">
        <f>(U22+X22+AA22+AD22+AG22+AJ22)/6</f>
        <v>43.333333333333336</v>
      </c>
      <c r="F52" s="79">
        <f>G52/100*$C$4</f>
        <v>5.5</v>
      </c>
      <c r="G52" s="78">
        <f>(AM22+AP22+AS22+AV22+AY22+BB22)/6</f>
        <v>55</v>
      </c>
      <c r="H52" s="79">
        <f>I52/100*$C$4</f>
        <v>1.8333333333333333</v>
      </c>
      <c r="I52" s="78">
        <f>(BE22+BH22+BK22+BN22+BQ22+BT22)/6</f>
        <v>18.333333333333332</v>
      </c>
      <c r="J52" s="72"/>
      <c r="K52" s="72"/>
      <c r="L52" s="72"/>
      <c r="M52" s="72"/>
    </row>
    <row r="53" spans="2:13" x14ac:dyDescent="0.25">
      <c r="B53" s="64" t="s">
        <v>3217</v>
      </c>
      <c r="C53" s="64" t="s">
        <v>3235</v>
      </c>
      <c r="D53" s="79">
        <f t="shared" ref="D53:D54" si="12">E53/100*$C$4</f>
        <v>5.1666666666666661</v>
      </c>
      <c r="E53" s="78">
        <f>(V22+Y22+AB22+AE22+AH22+AK22)/6</f>
        <v>51.666666666666664</v>
      </c>
      <c r="F53" s="79">
        <f t="shared" ref="F53:F54" si="13">G53/100*$C$4</f>
        <v>4.5</v>
      </c>
      <c r="G53" s="78">
        <f>(AN22+AQ22+AT22+AW22+AZ22+BC22)/6</f>
        <v>45</v>
      </c>
      <c r="H53" s="79">
        <f t="shared" ref="H53:H54" si="14">I53/100*$C$4</f>
        <v>7.5</v>
      </c>
      <c r="I53" s="78">
        <f>(BF22+BI22+BL22+BO22+BR22+BU22)/6</f>
        <v>75</v>
      </c>
      <c r="J53" s="72"/>
      <c r="K53" s="72"/>
      <c r="L53" s="72"/>
      <c r="M53" s="72"/>
    </row>
    <row r="54" spans="2:13" x14ac:dyDescent="0.25">
      <c r="B54" s="64" t="s">
        <v>3218</v>
      </c>
      <c r="C54" s="64" t="s">
        <v>3235</v>
      </c>
      <c r="D54" s="79">
        <f t="shared" si="12"/>
        <v>0.5</v>
      </c>
      <c r="E54" s="78">
        <f>(W22+Z22+AC22+AF22+AI22+AL22)/6</f>
        <v>5</v>
      </c>
      <c r="F54" s="79">
        <f t="shared" si="13"/>
        <v>0</v>
      </c>
      <c r="G54" s="78">
        <f>(AO22+AR22+AU22+AX22+BA22+BD22)/6</f>
        <v>0</v>
      </c>
      <c r="H54" s="79">
        <f t="shared" si="14"/>
        <v>0.66666666666666663</v>
      </c>
      <c r="I54" s="78">
        <f>(BG22+BJ22+BM22+BP22+BS22+BV22)/6</f>
        <v>6.666666666666667</v>
      </c>
      <c r="J54" s="72"/>
      <c r="K54" s="72"/>
      <c r="L54" s="72"/>
      <c r="M54" s="72"/>
    </row>
    <row r="55" spans="2:13" x14ac:dyDescent="0.25">
      <c r="D55" s="80">
        <f t="shared" ref="D55:I55" si="15">SUM(D52:D54)</f>
        <v>10</v>
      </c>
      <c r="E55" s="81">
        <f t="shared" si="15"/>
        <v>100</v>
      </c>
      <c r="F55" s="80">
        <f t="shared" si="15"/>
        <v>10</v>
      </c>
      <c r="G55" s="81">
        <f t="shared" si="15"/>
        <v>100</v>
      </c>
      <c r="H55" s="80">
        <f t="shared" si="15"/>
        <v>10</v>
      </c>
      <c r="I55" s="81">
        <f t="shared" si="15"/>
        <v>100</v>
      </c>
      <c r="J55" s="72"/>
      <c r="K55" s="72"/>
      <c r="L55" s="72"/>
      <c r="M55" s="72"/>
    </row>
    <row r="56" spans="2:13" x14ac:dyDescent="0.25">
      <c r="B56" s="64" t="s">
        <v>3216</v>
      </c>
      <c r="C56" s="64" t="s">
        <v>3236</v>
      </c>
      <c r="D56" s="79">
        <f>E56/100*$C$4</f>
        <v>5</v>
      </c>
      <c r="E56" s="78">
        <f>(BW22+BZ22+CC22+CF22+CI22+CL22)/6</f>
        <v>50</v>
      </c>
      <c r="F56" s="72"/>
      <c r="G56" s="72"/>
      <c r="H56" s="72"/>
      <c r="I56" s="72"/>
      <c r="J56" s="72"/>
      <c r="K56" s="72"/>
      <c r="L56" s="72"/>
      <c r="M56" s="72"/>
    </row>
    <row r="57" spans="2:13" x14ac:dyDescent="0.25">
      <c r="B57" s="64" t="s">
        <v>3217</v>
      </c>
      <c r="C57" s="64" t="s">
        <v>3236</v>
      </c>
      <c r="D57" s="79">
        <f t="shared" ref="D57:D58" si="16">E57/100*$C$4</f>
        <v>3.6666666666666665</v>
      </c>
      <c r="E57" s="78">
        <f>(BX22+CA22+CD22+CG22+CJ22+CM22)/6</f>
        <v>36.666666666666664</v>
      </c>
      <c r="F57" s="72"/>
      <c r="G57" s="72"/>
      <c r="H57" s="72"/>
      <c r="I57" s="72"/>
      <c r="J57" s="72"/>
      <c r="K57" s="72"/>
      <c r="L57" s="72"/>
      <c r="M57" s="72"/>
    </row>
    <row r="58" spans="2:13" x14ac:dyDescent="0.25">
      <c r="B58" s="64" t="s">
        <v>3218</v>
      </c>
      <c r="C58" s="64" t="s">
        <v>3236</v>
      </c>
      <c r="D58" s="79">
        <f t="shared" si="16"/>
        <v>1.3333333333333333</v>
      </c>
      <c r="E58" s="78">
        <f>(BY22+CB22+CE22+CH22+CK22+CN22)/6</f>
        <v>13.333333333333334</v>
      </c>
      <c r="F58" s="72"/>
      <c r="G58" s="72"/>
      <c r="H58" s="72"/>
      <c r="I58" s="72"/>
      <c r="J58" s="72"/>
      <c r="K58" s="72"/>
      <c r="L58" s="72"/>
      <c r="M58" s="72"/>
    </row>
    <row r="59" spans="2:13" x14ac:dyDescent="0.25">
      <c r="D59" s="80">
        <f>SUM(D56:D58)</f>
        <v>10</v>
      </c>
      <c r="E59" s="81">
        <f>SUM(E56:E58)</f>
        <v>99.999999999999986</v>
      </c>
      <c r="F59" s="72"/>
      <c r="G59" s="72"/>
      <c r="H59" s="72"/>
      <c r="I59" s="72"/>
      <c r="J59" s="72"/>
      <c r="K59" s="72"/>
      <c r="L59" s="72"/>
      <c r="M59" s="72"/>
    </row>
    <row r="60" spans="2:13" x14ac:dyDescent="0.25">
      <c r="D60" s="79" t="s">
        <v>387</v>
      </c>
      <c r="E60" s="78"/>
      <c r="F60" s="72" t="s">
        <v>245</v>
      </c>
      <c r="G60" s="72"/>
      <c r="H60" s="72" t="s">
        <v>426</v>
      </c>
      <c r="I60" s="72"/>
      <c r="J60" s="72" t="s">
        <v>438</v>
      </c>
      <c r="K60" s="72"/>
      <c r="L60" s="72" t="s">
        <v>246</v>
      </c>
      <c r="M60" s="72"/>
    </row>
    <row r="61" spans="2:13" x14ac:dyDescent="0.25">
      <c r="B61" s="64" t="s">
        <v>3216</v>
      </c>
      <c r="C61" s="64" t="s">
        <v>3237</v>
      </c>
      <c r="D61" s="79">
        <f>E61/100*$C$4</f>
        <v>5.5</v>
      </c>
      <c r="E61" s="78">
        <f>(CO22+CR22+CU22+CX22+DA22+DD22)/6</f>
        <v>55</v>
      </c>
      <c r="F61" s="79">
        <f>G61/100*$C$4</f>
        <v>4.833333333333333</v>
      </c>
      <c r="G61" s="78">
        <f>(DG22+DJ22+DM22+DP22+DS22+DV22)/6</f>
        <v>48.333333333333336</v>
      </c>
      <c r="H61" s="79">
        <f>I61/100*$C$4</f>
        <v>4.6666666666666661</v>
      </c>
      <c r="I61" s="78">
        <f>(DY22+EB22+EE22+EH22+EK22+EN22)/6</f>
        <v>46.666666666666664</v>
      </c>
      <c r="J61" s="79">
        <f>K61/100*$C$4</f>
        <v>1</v>
      </c>
      <c r="K61" s="78">
        <f>(EQ22+ET22+EW22+EZ22+FC22+FF22)/6</f>
        <v>10</v>
      </c>
      <c r="L61" s="79">
        <f>M61/100*$C$4</f>
        <v>2</v>
      </c>
      <c r="M61" s="78">
        <f>(FI22+FL22+FO22+FR22+FU22+FX22)/6</f>
        <v>20</v>
      </c>
    </row>
    <row r="62" spans="2:13" x14ac:dyDescent="0.25">
      <c r="B62" s="64" t="s">
        <v>3217</v>
      </c>
      <c r="C62" s="64" t="s">
        <v>3237</v>
      </c>
      <c r="D62" s="79">
        <f t="shared" ref="D62:D63" si="17">E62/100*$C$4</f>
        <v>4.1666666666666661</v>
      </c>
      <c r="E62" s="78">
        <f>(CP22+CS22+CV22+CY22+DB22+DE22)/6</f>
        <v>41.666666666666664</v>
      </c>
      <c r="F62" s="79">
        <f t="shared" ref="F62:F63" si="18">G62/100*$C$4</f>
        <v>4.833333333333333</v>
      </c>
      <c r="G62" s="78">
        <f>(DH22+DK22+DN22+DQ22+DT22+DW22)/6</f>
        <v>48.333333333333336</v>
      </c>
      <c r="H62" s="79">
        <f t="shared" ref="H62:H63" si="19">I62/100*$C$4</f>
        <v>4.833333333333333</v>
      </c>
      <c r="I62" s="78">
        <f>(DZ22+EC22+EF22+EI22+EL22+EO22)/6</f>
        <v>48.333333333333336</v>
      </c>
      <c r="J62" s="79">
        <f t="shared" ref="J62:J63" si="20">K62/100*$C$4</f>
        <v>6.333333333333333</v>
      </c>
      <c r="K62" s="78">
        <f>(ER22+EU22+EX22+FA22+FD22+FG22)/6</f>
        <v>63.333333333333336</v>
      </c>
      <c r="L62" s="79">
        <f t="shared" ref="L62:L63" si="21">M62/100*$C$4</f>
        <v>6</v>
      </c>
      <c r="M62" s="78">
        <f>(FJ22+FM22+FP22+FS22+FV22+FY22)/6</f>
        <v>60</v>
      </c>
    </row>
    <row r="63" spans="2:13" x14ac:dyDescent="0.25">
      <c r="B63" s="64" t="s">
        <v>3218</v>
      </c>
      <c r="C63" s="64" t="s">
        <v>3237</v>
      </c>
      <c r="D63" s="79">
        <f t="shared" si="17"/>
        <v>0.33333333333333331</v>
      </c>
      <c r="E63" s="78">
        <f>(CQ22+CT22+CW22+CZ22+DC22+DF22)/6</f>
        <v>3.3333333333333335</v>
      </c>
      <c r="F63" s="79">
        <f t="shared" si="18"/>
        <v>0.33333333333333331</v>
      </c>
      <c r="G63" s="78">
        <f>(DI22+DL22+DO22+DR22+DU22+DX22)/6</f>
        <v>3.3333333333333335</v>
      </c>
      <c r="H63" s="79">
        <f t="shared" si="19"/>
        <v>0.5</v>
      </c>
      <c r="I63" s="78">
        <f>(EA22+ED22+EG22+EJ22+EM22+EP22)/6</f>
        <v>5</v>
      </c>
      <c r="J63" s="79">
        <f t="shared" si="20"/>
        <v>2.6666666666666665</v>
      </c>
      <c r="K63" s="78">
        <f>(ES22+EV22+EY22+FB22+FE22+FH22)/6</f>
        <v>26.666666666666668</v>
      </c>
      <c r="L63" s="79">
        <f t="shared" si="21"/>
        <v>2</v>
      </c>
      <c r="M63" s="78">
        <f>(FK22+FN22+FQ22+FT22+FW22+FZ22)/6</f>
        <v>20</v>
      </c>
    </row>
    <row r="64" spans="2:13" x14ac:dyDescent="0.25">
      <c r="D64" s="80">
        <f t="shared" ref="D64:M64" si="22">SUM(D61:D63)</f>
        <v>10</v>
      </c>
      <c r="E64" s="81">
        <f t="shared" si="22"/>
        <v>99.999999999999986</v>
      </c>
      <c r="F64" s="80">
        <f t="shared" si="22"/>
        <v>10</v>
      </c>
      <c r="G64" s="81">
        <f t="shared" si="22"/>
        <v>100</v>
      </c>
      <c r="H64" s="80">
        <f t="shared" si="22"/>
        <v>10</v>
      </c>
      <c r="I64" s="81">
        <f t="shared" si="22"/>
        <v>100</v>
      </c>
      <c r="J64" s="80">
        <f t="shared" si="22"/>
        <v>10</v>
      </c>
      <c r="K64" s="81">
        <f t="shared" si="22"/>
        <v>100.00000000000001</v>
      </c>
      <c r="L64" s="80">
        <f t="shared" si="22"/>
        <v>10</v>
      </c>
      <c r="M64" s="81">
        <f t="shared" si="22"/>
        <v>100</v>
      </c>
    </row>
    <row r="65" spans="2:13" x14ac:dyDescent="0.25">
      <c r="B65" s="64" t="s">
        <v>3216</v>
      </c>
      <c r="C65" s="64" t="s">
        <v>3238</v>
      </c>
      <c r="D65" s="79">
        <f>E65/100*$C$4</f>
        <v>2.166666666666667</v>
      </c>
      <c r="E65" s="78">
        <f>(GA22+GD22+GG22+GJ22+GM22+GP22)/6</f>
        <v>21.666666666666668</v>
      </c>
      <c r="F65" s="72"/>
      <c r="G65" s="72"/>
      <c r="H65" s="72"/>
      <c r="I65" s="72"/>
      <c r="J65" s="72"/>
      <c r="K65" s="72"/>
      <c r="L65" s="72"/>
      <c r="M65" s="72"/>
    </row>
    <row r="66" spans="2:13" x14ac:dyDescent="0.25">
      <c r="B66" s="64" t="s">
        <v>3217</v>
      </c>
      <c r="C66" s="64" t="s">
        <v>3238</v>
      </c>
      <c r="D66" s="79">
        <f t="shared" ref="D66:D67" si="23">E66/100*$C$4</f>
        <v>5.333333333333333</v>
      </c>
      <c r="E66" s="78">
        <f>(GB22+GE22+GH22+GK22+GN22+GQ22)/6</f>
        <v>53.333333333333336</v>
      </c>
      <c r="F66" s="72"/>
      <c r="G66" s="72"/>
      <c r="H66" s="72"/>
      <c r="I66" s="72"/>
      <c r="J66" s="72"/>
      <c r="K66" s="72"/>
      <c r="L66" s="72"/>
      <c r="M66" s="72"/>
    </row>
    <row r="67" spans="2:13" x14ac:dyDescent="0.25">
      <c r="B67" s="64" t="s">
        <v>3218</v>
      </c>
      <c r="C67" s="64" t="s">
        <v>3238</v>
      </c>
      <c r="D67" s="79">
        <f t="shared" si="23"/>
        <v>2.5</v>
      </c>
      <c r="E67" s="78">
        <f>(GC22+GF22+GI22+GL22+GO22+GR22)/6</f>
        <v>25</v>
      </c>
      <c r="F67" s="72"/>
      <c r="G67" s="72"/>
      <c r="H67" s="72"/>
      <c r="I67" s="72"/>
      <c r="J67" s="72"/>
      <c r="K67" s="72"/>
      <c r="L67" s="72"/>
      <c r="M67" s="72"/>
    </row>
    <row r="68" spans="2:13" x14ac:dyDescent="0.25">
      <c r="D68" s="80">
        <f>SUM(D65:D67)</f>
        <v>10</v>
      </c>
      <c r="E68" s="81">
        <f>SUM(E65:E67)</f>
        <v>100</v>
      </c>
      <c r="F68" s="72"/>
      <c r="G68" s="72"/>
      <c r="H68" s="72"/>
      <c r="I68" s="72"/>
      <c r="J68" s="72"/>
      <c r="K68" s="72"/>
      <c r="L68" s="72"/>
      <c r="M68" s="72"/>
    </row>
  </sheetData>
  <mergeCells count="421">
    <mergeCell ref="EH7:FW7"/>
    <mergeCell ref="FX7:IT7"/>
    <mergeCell ref="BZ7:EG7"/>
    <mergeCell ref="IL9:IN9"/>
    <mergeCell ref="IO9:IQ9"/>
    <mergeCell ref="IR9:IT9"/>
    <mergeCell ref="NW9:NY9"/>
    <mergeCell ref="NT9:NV9"/>
    <mergeCell ref="NQ8:NS8"/>
    <mergeCell ref="NQ9:NS9"/>
    <mergeCell ref="LC8:LE8"/>
    <mergeCell ref="LC9:LE9"/>
    <mergeCell ref="MY8:NA8"/>
    <mergeCell ref="MV8:MX8"/>
    <mergeCell ref="LL8:LN8"/>
    <mergeCell ref="II9:IK9"/>
    <mergeCell ref="IF9:IH9"/>
    <mergeCell ref="IC9:IE9"/>
    <mergeCell ref="HZ9:IB9"/>
    <mergeCell ref="HN8:HP8"/>
    <mergeCell ref="HQ8:HS8"/>
    <mergeCell ref="HT8:HV8"/>
    <mergeCell ref="HW8:HY8"/>
    <mergeCell ref="HZ8:IB8"/>
    <mergeCell ref="IC8:IE8"/>
    <mergeCell ref="GV9:GX9"/>
    <mergeCell ref="GV8:GX8"/>
    <mergeCell ref="GY8:HA8"/>
    <mergeCell ref="HB8:HD8"/>
    <mergeCell ref="HE8:HG8"/>
    <mergeCell ref="HH8:HJ8"/>
    <mergeCell ref="HK8:HM8"/>
    <mergeCell ref="HW9:HY9"/>
    <mergeCell ref="HT9:HV9"/>
    <mergeCell ref="HQ9:HS9"/>
    <mergeCell ref="HN9:HP9"/>
    <mergeCell ref="BT8:BV8"/>
    <mergeCell ref="BW8:BY8"/>
    <mergeCell ref="BH9:BJ9"/>
    <mergeCell ref="BK9:BM9"/>
    <mergeCell ref="BN9:BP9"/>
    <mergeCell ref="BQ9:BS9"/>
    <mergeCell ref="BT9:BV9"/>
    <mergeCell ref="BW9:BY9"/>
    <mergeCell ref="TH9:TJ9"/>
    <mergeCell ref="RO9:RQ9"/>
    <mergeCell ref="RR9:RT9"/>
    <mergeCell ref="RU9:RW9"/>
    <mergeCell ref="PY9:QA9"/>
    <mergeCell ref="QB9:QD9"/>
    <mergeCell ref="QE9:QG9"/>
    <mergeCell ref="QH9:QJ9"/>
    <mergeCell ref="QK9:QM9"/>
    <mergeCell ref="QN9:QP9"/>
    <mergeCell ref="PJ9:PL9"/>
    <mergeCell ref="PM9:PO9"/>
    <mergeCell ref="PP9:PR9"/>
    <mergeCell ref="PS9:PU9"/>
    <mergeCell ref="PV9:PX9"/>
    <mergeCell ref="GG9:GI9"/>
    <mergeCell ref="TK9:TM9"/>
    <mergeCell ref="TN9:TP9"/>
    <mergeCell ref="TQ9:TS9"/>
    <mergeCell ref="A21:B21"/>
    <mergeCell ref="A22:B22"/>
    <mergeCell ref="FI9:FK9"/>
    <mergeCell ref="FL9:FN9"/>
    <mergeCell ref="FO9:FQ9"/>
    <mergeCell ref="FR9:FT9"/>
    <mergeCell ref="SP9:SR9"/>
    <mergeCell ref="SS9:SU9"/>
    <mergeCell ref="SV9:SX9"/>
    <mergeCell ref="SY9:TA9"/>
    <mergeCell ref="TB9:TD9"/>
    <mergeCell ref="TE9:TG9"/>
    <mergeCell ref="RX9:RZ9"/>
    <mergeCell ref="SA9:SC9"/>
    <mergeCell ref="SD9:SF9"/>
    <mergeCell ref="SG9:SI9"/>
    <mergeCell ref="SJ9:SL9"/>
    <mergeCell ref="SM9:SO9"/>
    <mergeCell ref="RI9:RK9"/>
    <mergeCell ref="RL9:RN9"/>
    <mergeCell ref="GJ9:GL9"/>
    <mergeCell ref="OC9:OE9"/>
    <mergeCell ref="OF9:OH9"/>
    <mergeCell ref="OI9:OK9"/>
    <mergeCell ref="OL9:ON9"/>
    <mergeCell ref="OO9:OQ9"/>
    <mergeCell ref="OR9:OT9"/>
    <mergeCell ref="NE9:NG9"/>
    <mergeCell ref="NH9:NJ9"/>
    <mergeCell ref="NK9:NM9"/>
    <mergeCell ref="NN9:NP9"/>
    <mergeCell ref="NZ9:OB9"/>
    <mergeCell ref="MM9:MO9"/>
    <mergeCell ref="MP9:MR9"/>
    <mergeCell ref="MS9:MU9"/>
    <mergeCell ref="MV9:MX9"/>
    <mergeCell ref="MY9:NA9"/>
    <mergeCell ref="NB9:ND9"/>
    <mergeCell ref="LU9:LW9"/>
    <mergeCell ref="LX9:LZ9"/>
    <mergeCell ref="MA9:MC9"/>
    <mergeCell ref="MD9:MF9"/>
    <mergeCell ref="MG9:MI9"/>
    <mergeCell ref="MJ9:ML9"/>
    <mergeCell ref="KT9:KV9"/>
    <mergeCell ref="KW9:KY9"/>
    <mergeCell ref="KZ9:LB9"/>
    <mergeCell ref="LO9:LQ9"/>
    <mergeCell ref="LR9:LT9"/>
    <mergeCell ref="JS9:JU9"/>
    <mergeCell ref="KH9:KJ9"/>
    <mergeCell ref="KK9:KM9"/>
    <mergeCell ref="KN9:KP9"/>
    <mergeCell ref="KQ9:KS9"/>
    <mergeCell ref="JV9:JX9"/>
    <mergeCell ref="JY9:KA9"/>
    <mergeCell ref="KB9:KD9"/>
    <mergeCell ref="KE9:KG9"/>
    <mergeCell ref="LF9:LH9"/>
    <mergeCell ref="LI9:LK9"/>
    <mergeCell ref="LL9:LN9"/>
    <mergeCell ref="JA9:JC9"/>
    <mergeCell ref="JD9:JF9"/>
    <mergeCell ref="JG9:JI9"/>
    <mergeCell ref="JJ9:JL9"/>
    <mergeCell ref="JM9:JO9"/>
    <mergeCell ref="JP9:JR9"/>
    <mergeCell ref="EW9:EY9"/>
    <mergeCell ref="EZ9:FB9"/>
    <mergeCell ref="FC9:FE9"/>
    <mergeCell ref="FF9:FH9"/>
    <mergeCell ref="IU9:IW9"/>
    <mergeCell ref="IX9:IZ9"/>
    <mergeCell ref="FU9:FW9"/>
    <mergeCell ref="FX9:FZ9"/>
    <mergeCell ref="GA9:GC9"/>
    <mergeCell ref="GD9:GF9"/>
    <mergeCell ref="GM9:GO9"/>
    <mergeCell ref="GS9:GU9"/>
    <mergeCell ref="GP9:GR9"/>
    <mergeCell ref="HK9:HM9"/>
    <mergeCell ref="HH9:HJ9"/>
    <mergeCell ref="HE9:HG9"/>
    <mergeCell ref="HB9:HD9"/>
    <mergeCell ref="GY9:HA9"/>
    <mergeCell ref="EE9:EG9"/>
    <mergeCell ref="EH9:EJ9"/>
    <mergeCell ref="EK9:EM9"/>
    <mergeCell ref="EN9:EP9"/>
    <mergeCell ref="EQ9:ES9"/>
    <mergeCell ref="ET9:EV9"/>
    <mergeCell ref="DM9:DO9"/>
    <mergeCell ref="DP9:DR9"/>
    <mergeCell ref="DS9:DU9"/>
    <mergeCell ref="DV9:DX9"/>
    <mergeCell ref="DY9:EA9"/>
    <mergeCell ref="EB9:ED9"/>
    <mergeCell ref="CU9:CW9"/>
    <mergeCell ref="CX9:CZ9"/>
    <mergeCell ref="DA9:DC9"/>
    <mergeCell ref="DD9:DF9"/>
    <mergeCell ref="DG9:DI9"/>
    <mergeCell ref="DJ9:DL9"/>
    <mergeCell ref="CC9:CE9"/>
    <mergeCell ref="CF9:CH9"/>
    <mergeCell ref="CI9:CK9"/>
    <mergeCell ref="CL9:CN9"/>
    <mergeCell ref="CO9:CQ9"/>
    <mergeCell ref="CR9:CT9"/>
    <mergeCell ref="AV9:AX9"/>
    <mergeCell ref="AY9:BA9"/>
    <mergeCell ref="BB9:BD9"/>
    <mergeCell ref="BE9:BG9"/>
    <mergeCell ref="BZ9:CB9"/>
    <mergeCell ref="AD9:AF9"/>
    <mergeCell ref="AG9:AI9"/>
    <mergeCell ref="AJ9:AL9"/>
    <mergeCell ref="AM9:AO9"/>
    <mergeCell ref="AP9:AR9"/>
    <mergeCell ref="AS9:AU9"/>
    <mergeCell ref="TQ8:TS8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SY8:TA8"/>
    <mergeCell ref="TB8:TD8"/>
    <mergeCell ref="TE8:TG8"/>
    <mergeCell ref="TH8:TJ8"/>
    <mergeCell ref="TK8:TM8"/>
    <mergeCell ref="TN8:TP8"/>
    <mergeCell ref="SG8:SI8"/>
    <mergeCell ref="SJ8:SL8"/>
    <mergeCell ref="SM8:SO8"/>
    <mergeCell ref="SP8:SR8"/>
    <mergeCell ref="SS8:SU8"/>
    <mergeCell ref="SV8:SX8"/>
    <mergeCell ref="RO8:RQ8"/>
    <mergeCell ref="RR8:RT8"/>
    <mergeCell ref="RU8:RW8"/>
    <mergeCell ref="RX8:RZ8"/>
    <mergeCell ref="SA8:SC8"/>
    <mergeCell ref="SD8:SF8"/>
    <mergeCell ref="PG8:PI8"/>
    <mergeCell ref="PJ8:PL8"/>
    <mergeCell ref="PM8:PO8"/>
    <mergeCell ref="PP8:PR8"/>
    <mergeCell ref="RI8:RK8"/>
    <mergeCell ref="RL8:RN8"/>
    <mergeCell ref="QE8:QG8"/>
    <mergeCell ref="QH8:QJ8"/>
    <mergeCell ref="QK8:QM8"/>
    <mergeCell ref="QN8:QP8"/>
    <mergeCell ref="OR8:OT8"/>
    <mergeCell ref="OX8:OZ8"/>
    <mergeCell ref="PA8:PC8"/>
    <mergeCell ref="PD8:PF8"/>
    <mergeCell ref="NW8:NY8"/>
    <mergeCell ref="NZ8:OB8"/>
    <mergeCell ref="OC8:OE8"/>
    <mergeCell ref="OF8:OH8"/>
    <mergeCell ref="OI8:OK8"/>
    <mergeCell ref="OL8:ON8"/>
    <mergeCell ref="NH8:NJ8"/>
    <mergeCell ref="NK8:NM8"/>
    <mergeCell ref="NN8:NP8"/>
    <mergeCell ref="NT8:NV8"/>
    <mergeCell ref="MM8:MO8"/>
    <mergeCell ref="MP8:MR8"/>
    <mergeCell ref="MS8:MU8"/>
    <mergeCell ref="NB8:ND8"/>
    <mergeCell ref="OO8:OQ8"/>
    <mergeCell ref="MD8:MF8"/>
    <mergeCell ref="MG8:MI8"/>
    <mergeCell ref="MJ8:ML8"/>
    <mergeCell ref="LO8:LQ8"/>
    <mergeCell ref="LR8:LT8"/>
    <mergeCell ref="LU8:LW8"/>
    <mergeCell ref="LX8:LZ8"/>
    <mergeCell ref="MA8:MC8"/>
    <mergeCell ref="NE8:NG8"/>
    <mergeCell ref="KK8:KM8"/>
    <mergeCell ref="KN8:KP8"/>
    <mergeCell ref="KQ8:KS8"/>
    <mergeCell ref="KT8:KV8"/>
    <mergeCell ref="KW8:KY8"/>
    <mergeCell ref="KZ8:LB8"/>
    <mergeCell ref="JJ8:JL8"/>
    <mergeCell ref="JM8:JO8"/>
    <mergeCell ref="JP8:JR8"/>
    <mergeCell ref="JS8:JU8"/>
    <mergeCell ref="KH8:KJ8"/>
    <mergeCell ref="FF8:FH8"/>
    <mergeCell ref="IU8:IW8"/>
    <mergeCell ref="IX8:IZ8"/>
    <mergeCell ref="JA8:JC8"/>
    <mergeCell ref="JD8:JF8"/>
    <mergeCell ref="JG8:JI8"/>
    <mergeCell ref="FI8:FK8"/>
    <mergeCell ref="FL8:FN8"/>
    <mergeCell ref="FO8:FQ8"/>
    <mergeCell ref="FR8:FT8"/>
    <mergeCell ref="GM8:GO8"/>
    <mergeCell ref="GP8:GR8"/>
    <mergeCell ref="GS8:GU8"/>
    <mergeCell ref="FU8:FW8"/>
    <mergeCell ref="FX8:FZ8"/>
    <mergeCell ref="GA8:GC8"/>
    <mergeCell ref="GD8:GF8"/>
    <mergeCell ref="GG8:GI8"/>
    <mergeCell ref="GJ8:GL8"/>
    <mergeCell ref="IL8:IN8"/>
    <mergeCell ref="IO8:IQ8"/>
    <mergeCell ref="IF8:IH8"/>
    <mergeCell ref="II8:IK8"/>
    <mergeCell ref="IR8:IT8"/>
    <mergeCell ref="EN8:EP8"/>
    <mergeCell ref="EQ8:ES8"/>
    <mergeCell ref="ET8:EV8"/>
    <mergeCell ref="EW8:EY8"/>
    <mergeCell ref="EZ8:FB8"/>
    <mergeCell ref="FC8:FE8"/>
    <mergeCell ref="DV8:DX8"/>
    <mergeCell ref="DY8:EA8"/>
    <mergeCell ref="EB8:ED8"/>
    <mergeCell ref="EE8:EG8"/>
    <mergeCell ref="EH8:EJ8"/>
    <mergeCell ref="EK8:EM8"/>
    <mergeCell ref="DM8:DO8"/>
    <mergeCell ref="DP8:DR8"/>
    <mergeCell ref="DS8:DU8"/>
    <mergeCell ref="CL8:CN8"/>
    <mergeCell ref="CO8:CQ8"/>
    <mergeCell ref="CR8:CT8"/>
    <mergeCell ref="CU8:CW8"/>
    <mergeCell ref="CX8:CZ8"/>
    <mergeCell ref="DA8:DC8"/>
    <mergeCell ref="PJ6:RH6"/>
    <mergeCell ref="FX6:IT6"/>
    <mergeCell ref="RI6:VU6"/>
    <mergeCell ref="RI7:VU7"/>
    <mergeCell ref="AM8:AO8"/>
    <mergeCell ref="AP8:AR8"/>
    <mergeCell ref="AS8:AU8"/>
    <mergeCell ref="AV8:AX8"/>
    <mergeCell ref="AY8:BA8"/>
    <mergeCell ref="BB8:BD8"/>
    <mergeCell ref="PJ7:RH7"/>
    <mergeCell ref="JV8:JX8"/>
    <mergeCell ref="JY8:KA8"/>
    <mergeCell ref="KB8:KD8"/>
    <mergeCell ref="KE8:KG8"/>
    <mergeCell ref="LF8:LH8"/>
    <mergeCell ref="LI8:LK8"/>
    <mergeCell ref="OU8:OW8"/>
    <mergeCell ref="BE8:BG8"/>
    <mergeCell ref="BZ8:CB8"/>
    <mergeCell ref="CC8:CE8"/>
    <mergeCell ref="CF8:CH8"/>
    <mergeCell ref="CI8:CK8"/>
    <mergeCell ref="BH8:BJ8"/>
    <mergeCell ref="IU7:KG7"/>
    <mergeCell ref="KH7:LN7"/>
    <mergeCell ref="LO7:MU7"/>
    <mergeCell ref="MV7:NY7"/>
    <mergeCell ref="NZ7:PI7"/>
    <mergeCell ref="IU6:KG6"/>
    <mergeCell ref="KH6:LN6"/>
    <mergeCell ref="LO6:MU6"/>
    <mergeCell ref="MV6:NY6"/>
    <mergeCell ref="NZ6:PI6"/>
    <mergeCell ref="A6:A10"/>
    <mergeCell ref="B6:B10"/>
    <mergeCell ref="C6:BY6"/>
    <mergeCell ref="AA8:AC8"/>
    <mergeCell ref="AD8:AF8"/>
    <mergeCell ref="AG8:AI8"/>
    <mergeCell ref="AJ8:AL8"/>
    <mergeCell ref="EH6:FW6"/>
    <mergeCell ref="BZ6:EG6"/>
    <mergeCell ref="C7:BY7"/>
    <mergeCell ref="C8:E8"/>
    <mergeCell ref="F8:H8"/>
    <mergeCell ref="I8:K8"/>
    <mergeCell ref="L8:N8"/>
    <mergeCell ref="O8:Q8"/>
    <mergeCell ref="R8:T8"/>
    <mergeCell ref="U8:W8"/>
    <mergeCell ref="X8:Z8"/>
    <mergeCell ref="BK8:BM8"/>
    <mergeCell ref="BN8:BP8"/>
    <mergeCell ref="BQ8:BS8"/>
    <mergeCell ref="DD8:DF8"/>
    <mergeCell ref="DG8:DI8"/>
    <mergeCell ref="DJ8:DL8"/>
    <mergeCell ref="RF9:RH9"/>
    <mergeCell ref="RF8:RH8"/>
    <mergeCell ref="RC8:RE8"/>
    <mergeCell ref="QZ8:RB8"/>
    <mergeCell ref="QW8:QY8"/>
    <mergeCell ref="QT8:QV8"/>
    <mergeCell ref="QQ8:QS8"/>
    <mergeCell ref="OU9:OW9"/>
    <mergeCell ref="OX9:OZ9"/>
    <mergeCell ref="PA9:PC9"/>
    <mergeCell ref="PD9:PF9"/>
    <mergeCell ref="PG9:PI9"/>
    <mergeCell ref="PS8:PU8"/>
    <mergeCell ref="PV8:PX8"/>
    <mergeCell ref="PY8:QA8"/>
    <mergeCell ref="QB8:QD8"/>
    <mergeCell ref="UU8:UW8"/>
    <mergeCell ref="UX8:UZ8"/>
    <mergeCell ref="VA8:VC8"/>
    <mergeCell ref="VD8:VF8"/>
    <mergeCell ref="VG8:VI8"/>
    <mergeCell ref="VJ8:VL8"/>
    <mergeCell ref="VM8:VO8"/>
    <mergeCell ref="VP8:VR8"/>
    <mergeCell ref="VS8:VU8"/>
    <mergeCell ref="VS9:VU9"/>
    <mergeCell ref="VP9:VR9"/>
    <mergeCell ref="VM9:VO9"/>
    <mergeCell ref="VJ9:VL9"/>
    <mergeCell ref="VG9:VI9"/>
    <mergeCell ref="VD9:VF9"/>
    <mergeCell ref="VA9:VC9"/>
    <mergeCell ref="UX9:UZ9"/>
    <mergeCell ref="UU9:UW9"/>
    <mergeCell ref="A2:U2"/>
    <mergeCell ref="UR9:UT9"/>
    <mergeCell ref="UO9:UQ9"/>
    <mergeCell ref="UL9:UN9"/>
    <mergeCell ref="UI9:UK9"/>
    <mergeCell ref="UF9:UH9"/>
    <mergeCell ref="UC9:UE9"/>
    <mergeCell ref="TZ9:UB9"/>
    <mergeCell ref="TW9:TY9"/>
    <mergeCell ref="TT9:TV9"/>
    <mergeCell ref="TT8:TV8"/>
    <mergeCell ref="TW8:TY8"/>
    <mergeCell ref="TZ8:UB8"/>
    <mergeCell ref="UC8:UE8"/>
    <mergeCell ref="UF8:UH8"/>
    <mergeCell ref="UI8:UK8"/>
    <mergeCell ref="UL8:UN8"/>
    <mergeCell ref="UO8:UQ8"/>
    <mergeCell ref="UR8:UT8"/>
    <mergeCell ref="QQ9:QS9"/>
    <mergeCell ref="QT9:QV9"/>
    <mergeCell ref="QW9:QY9"/>
    <mergeCell ref="QZ9:RB9"/>
    <mergeCell ref="RC9:RE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61"/>
  <sheetViews>
    <sheetView topLeftCell="AN47" workbookViewId="0">
      <selection activeCell="A40" sqref="A40:B40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3242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122" t="s">
        <v>0</v>
      </c>
      <c r="B4" s="122" t="s">
        <v>1</v>
      </c>
      <c r="C4" s="153" t="s">
        <v>87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94" t="s">
        <v>2</v>
      </c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 t="s">
        <v>2</v>
      </c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 t="s">
        <v>2</v>
      </c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 t="s">
        <v>2</v>
      </c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24"/>
      <c r="KW4" s="134" t="s">
        <v>181</v>
      </c>
      <c r="KX4" s="103"/>
      <c r="KY4" s="103"/>
      <c r="KZ4" s="103"/>
      <c r="LA4" s="103"/>
      <c r="LB4" s="103"/>
      <c r="LC4" s="103"/>
      <c r="LD4" s="103"/>
      <c r="LE4" s="103"/>
      <c r="LF4" s="103"/>
      <c r="LG4" s="103"/>
      <c r="LH4" s="103"/>
      <c r="LI4" s="103"/>
      <c r="LJ4" s="103"/>
      <c r="LK4" s="103"/>
      <c r="LL4" s="103"/>
      <c r="LM4" s="103"/>
      <c r="LN4" s="103"/>
      <c r="LO4" s="103"/>
      <c r="LP4" s="103"/>
      <c r="LQ4" s="103"/>
      <c r="LR4" s="103"/>
      <c r="LS4" s="103"/>
      <c r="LT4" s="103"/>
      <c r="LU4" s="103"/>
      <c r="LV4" s="103"/>
      <c r="LW4" s="103"/>
      <c r="LX4" s="103"/>
      <c r="LY4" s="103"/>
      <c r="LZ4" s="103"/>
      <c r="MA4" s="103"/>
      <c r="MB4" s="103"/>
      <c r="MC4" s="103"/>
      <c r="MD4" s="103"/>
      <c r="ME4" s="103"/>
      <c r="MF4" s="103"/>
      <c r="MG4" s="103"/>
      <c r="MH4" s="103"/>
      <c r="MI4" s="103"/>
      <c r="MJ4" s="103"/>
      <c r="MK4" s="103"/>
      <c r="ML4" s="103"/>
      <c r="MM4" s="103"/>
      <c r="MN4" s="103"/>
      <c r="MO4" s="103"/>
      <c r="MP4" s="91" t="s">
        <v>244</v>
      </c>
      <c r="MQ4" s="92"/>
      <c r="MR4" s="92"/>
      <c r="MS4" s="92"/>
      <c r="MT4" s="92"/>
      <c r="MU4" s="92"/>
      <c r="MV4" s="92"/>
      <c r="MW4" s="92"/>
      <c r="MX4" s="92"/>
      <c r="MY4" s="92"/>
      <c r="MZ4" s="92"/>
      <c r="NA4" s="92"/>
      <c r="NB4" s="92"/>
      <c r="NC4" s="92"/>
      <c r="ND4" s="92"/>
      <c r="NE4" s="92"/>
      <c r="NF4" s="92"/>
      <c r="NG4" s="92"/>
      <c r="NH4" s="92"/>
      <c r="NI4" s="92"/>
      <c r="NJ4" s="92"/>
      <c r="NK4" s="92"/>
      <c r="NL4" s="92"/>
      <c r="NM4" s="92"/>
      <c r="NN4" s="92"/>
      <c r="NO4" s="92"/>
      <c r="NP4" s="92"/>
      <c r="NQ4" s="92"/>
      <c r="NR4" s="92"/>
      <c r="NS4" s="92"/>
      <c r="NT4" s="92"/>
      <c r="NU4" s="92"/>
      <c r="NV4" s="92"/>
      <c r="NW4" s="92"/>
      <c r="NX4" s="92"/>
      <c r="NY4" s="92"/>
      <c r="NZ4" s="92"/>
      <c r="OA4" s="92"/>
      <c r="OB4" s="92"/>
      <c r="OC4" s="92"/>
      <c r="OD4" s="92"/>
      <c r="OE4" s="92"/>
      <c r="OF4" s="92"/>
      <c r="OG4" s="92"/>
      <c r="OH4" s="92"/>
      <c r="OI4" s="92"/>
      <c r="OJ4" s="92"/>
      <c r="OK4" s="92"/>
      <c r="OL4" s="92"/>
      <c r="OM4" s="92"/>
      <c r="ON4" s="92"/>
      <c r="OO4" s="92"/>
      <c r="OP4" s="92"/>
      <c r="OQ4" s="93"/>
      <c r="OR4" s="149" t="s">
        <v>244</v>
      </c>
      <c r="OS4" s="149"/>
      <c r="OT4" s="149"/>
      <c r="OU4" s="149"/>
      <c r="OV4" s="149"/>
      <c r="OW4" s="149"/>
      <c r="OX4" s="149"/>
      <c r="OY4" s="149"/>
      <c r="OZ4" s="149"/>
      <c r="PA4" s="149"/>
      <c r="PB4" s="149"/>
      <c r="PC4" s="149"/>
      <c r="PD4" s="149"/>
      <c r="PE4" s="149"/>
      <c r="PF4" s="149"/>
      <c r="PG4" s="149"/>
      <c r="PH4" s="149"/>
      <c r="PI4" s="149"/>
      <c r="PJ4" s="149"/>
      <c r="PK4" s="149"/>
      <c r="PL4" s="149"/>
      <c r="PM4" s="149"/>
      <c r="PN4" s="149"/>
      <c r="PO4" s="149"/>
      <c r="PP4" s="149"/>
      <c r="PQ4" s="149"/>
      <c r="PR4" s="149"/>
      <c r="PS4" s="149"/>
      <c r="PT4" s="149"/>
      <c r="PU4" s="149"/>
      <c r="PV4" s="149" t="s">
        <v>244</v>
      </c>
      <c r="PW4" s="149"/>
      <c r="PX4" s="149"/>
      <c r="PY4" s="149"/>
      <c r="PZ4" s="149"/>
      <c r="QA4" s="149"/>
      <c r="QB4" s="149"/>
      <c r="QC4" s="149"/>
      <c r="QD4" s="149"/>
      <c r="QE4" s="149"/>
      <c r="QF4" s="149"/>
      <c r="QG4" s="149"/>
      <c r="QH4" s="149"/>
      <c r="QI4" s="149"/>
      <c r="QJ4" s="149"/>
      <c r="QK4" s="149"/>
      <c r="QL4" s="149"/>
      <c r="QM4" s="149"/>
      <c r="QN4" s="149"/>
      <c r="QO4" s="149"/>
      <c r="QP4" s="149"/>
      <c r="QQ4" s="149"/>
      <c r="QR4" s="149"/>
      <c r="QS4" s="149"/>
      <c r="QT4" s="149"/>
      <c r="QU4" s="149"/>
      <c r="QV4" s="149"/>
      <c r="QW4" s="149"/>
      <c r="QX4" s="149"/>
      <c r="QY4" s="149"/>
      <c r="QZ4" s="149"/>
      <c r="RA4" s="149"/>
      <c r="RB4" s="149"/>
      <c r="RC4" s="149"/>
      <c r="RD4" s="149"/>
      <c r="RE4" s="149"/>
      <c r="RF4" s="91" t="s">
        <v>244</v>
      </c>
      <c r="RG4" s="92"/>
      <c r="RH4" s="92"/>
      <c r="RI4" s="92"/>
      <c r="RJ4" s="92"/>
      <c r="RK4" s="92"/>
      <c r="RL4" s="92"/>
      <c r="RM4" s="92"/>
      <c r="RN4" s="92"/>
      <c r="RO4" s="92"/>
      <c r="RP4" s="92"/>
      <c r="RQ4" s="92"/>
      <c r="RR4" s="92"/>
      <c r="RS4" s="92"/>
      <c r="RT4" s="92"/>
      <c r="RU4" s="92"/>
      <c r="RV4" s="92"/>
      <c r="RW4" s="92"/>
      <c r="RX4" s="92"/>
      <c r="RY4" s="92"/>
      <c r="RZ4" s="92"/>
      <c r="SA4" s="92"/>
      <c r="SB4" s="92"/>
      <c r="SC4" s="92"/>
      <c r="SD4" s="92"/>
      <c r="SE4" s="92"/>
      <c r="SF4" s="92"/>
      <c r="SG4" s="92"/>
      <c r="SH4" s="92"/>
      <c r="SI4" s="92"/>
      <c r="SJ4" s="92"/>
      <c r="SK4" s="92"/>
      <c r="SL4" s="93"/>
      <c r="SM4" s="94" t="s">
        <v>244</v>
      </c>
      <c r="SN4" s="95"/>
      <c r="SO4" s="95"/>
      <c r="SP4" s="95"/>
      <c r="SQ4" s="95"/>
      <c r="SR4" s="95"/>
      <c r="SS4" s="95"/>
      <c r="ST4" s="95"/>
      <c r="SU4" s="95"/>
      <c r="SV4" s="95"/>
      <c r="SW4" s="95"/>
      <c r="SX4" s="95"/>
      <c r="SY4" s="95"/>
      <c r="SZ4" s="95"/>
      <c r="TA4" s="95"/>
      <c r="TB4" s="95"/>
      <c r="TC4" s="95"/>
      <c r="TD4" s="95"/>
      <c r="TE4" s="95"/>
      <c r="TF4" s="95"/>
      <c r="TG4" s="95"/>
      <c r="TH4" s="95"/>
      <c r="TI4" s="95"/>
      <c r="TJ4" s="95"/>
      <c r="TK4" s="95"/>
      <c r="TL4" s="95"/>
      <c r="TM4" s="95"/>
      <c r="TN4" s="95"/>
      <c r="TO4" s="95"/>
      <c r="TP4" s="95"/>
      <c r="TQ4" s="95"/>
      <c r="TR4" s="95"/>
      <c r="TS4" s="95"/>
      <c r="TT4" s="95"/>
      <c r="TU4" s="95"/>
      <c r="TV4" s="95"/>
      <c r="TW4" s="95"/>
      <c r="TX4" s="95"/>
      <c r="TY4" s="95"/>
      <c r="TZ4" s="95"/>
      <c r="UA4" s="95"/>
      <c r="UB4" s="125"/>
      <c r="UC4" s="106" t="s">
        <v>291</v>
      </c>
      <c r="UD4" s="137"/>
      <c r="UE4" s="137"/>
      <c r="UF4" s="137"/>
      <c r="UG4" s="137"/>
      <c r="UH4" s="137"/>
      <c r="UI4" s="137"/>
      <c r="UJ4" s="137"/>
      <c r="UK4" s="137"/>
      <c r="UL4" s="137"/>
      <c r="UM4" s="137"/>
      <c r="UN4" s="137"/>
      <c r="UO4" s="137"/>
      <c r="UP4" s="137"/>
      <c r="UQ4" s="137"/>
      <c r="UR4" s="137"/>
      <c r="US4" s="137"/>
      <c r="UT4" s="137"/>
      <c r="UU4" s="137"/>
      <c r="UV4" s="137"/>
      <c r="UW4" s="137"/>
      <c r="UX4" s="137"/>
      <c r="UY4" s="137"/>
      <c r="UZ4" s="137"/>
      <c r="VA4" s="137"/>
      <c r="VB4" s="137"/>
      <c r="VC4" s="137"/>
      <c r="VD4" s="137"/>
      <c r="VE4" s="137"/>
      <c r="VF4" s="137"/>
      <c r="VG4" s="137"/>
      <c r="VH4" s="137"/>
      <c r="VI4" s="137"/>
      <c r="VJ4" s="137"/>
      <c r="VK4" s="137"/>
      <c r="VL4" s="137"/>
      <c r="VM4" s="137"/>
      <c r="VN4" s="137"/>
      <c r="VO4" s="137"/>
      <c r="VP4" s="137"/>
      <c r="VQ4" s="137"/>
      <c r="VR4" s="137"/>
      <c r="VS4" s="137"/>
      <c r="VT4" s="137"/>
      <c r="VU4" s="137"/>
      <c r="VV4" s="137"/>
      <c r="VW4" s="137"/>
      <c r="VX4" s="137"/>
      <c r="VY4" s="137"/>
      <c r="VZ4" s="137"/>
      <c r="WA4" s="137"/>
      <c r="WB4" s="137"/>
      <c r="WC4" s="137"/>
      <c r="WD4" s="137"/>
      <c r="WE4" s="137"/>
      <c r="WF4" s="137"/>
      <c r="WG4" s="137"/>
      <c r="WH4" s="137"/>
      <c r="WI4" s="137"/>
      <c r="WJ4" s="137"/>
      <c r="WK4" s="137"/>
      <c r="WL4" s="137"/>
      <c r="WM4" s="137"/>
      <c r="WN4" s="137"/>
      <c r="WO4" s="137"/>
      <c r="WP4" s="137"/>
      <c r="WQ4" s="137"/>
      <c r="WR4" s="137"/>
      <c r="WS4" s="137"/>
      <c r="WT4" s="137"/>
      <c r="WU4" s="137"/>
      <c r="WV4" s="137"/>
      <c r="WW4" s="137"/>
      <c r="WX4" s="137"/>
      <c r="WY4" s="137"/>
      <c r="WZ4" s="137"/>
      <c r="XA4" s="137"/>
      <c r="XB4" s="137"/>
      <c r="XC4" s="137"/>
      <c r="XD4" s="137"/>
      <c r="XE4" s="137"/>
      <c r="XF4" s="137"/>
      <c r="XG4" s="137"/>
      <c r="XH4" s="137"/>
      <c r="XI4" s="137"/>
      <c r="XJ4" s="137"/>
      <c r="XK4" s="137"/>
      <c r="XL4" s="137"/>
      <c r="XM4" s="137"/>
      <c r="XN4" s="137"/>
      <c r="XO4" s="137"/>
      <c r="XP4" s="137"/>
      <c r="XQ4" s="137"/>
      <c r="XR4" s="137"/>
      <c r="XS4" s="137"/>
      <c r="XT4" s="137"/>
      <c r="XU4" s="137"/>
      <c r="XV4" s="137"/>
      <c r="XW4" s="137"/>
      <c r="XX4" s="137"/>
      <c r="XY4" s="137"/>
      <c r="XZ4" s="137"/>
      <c r="YA4" s="137"/>
      <c r="YB4" s="137"/>
      <c r="YC4" s="137"/>
      <c r="YD4" s="137"/>
      <c r="YE4" s="137"/>
      <c r="YF4" s="137"/>
      <c r="YG4" s="137"/>
      <c r="YH4" s="137"/>
      <c r="YI4" s="137"/>
      <c r="YJ4" s="137"/>
      <c r="YK4" s="137"/>
      <c r="YL4" s="137"/>
      <c r="YM4" s="137"/>
      <c r="YN4" s="137"/>
      <c r="YO4" s="137"/>
      <c r="YP4" s="137"/>
      <c r="YQ4" s="137"/>
      <c r="YR4" s="137"/>
      <c r="YS4" s="137"/>
      <c r="YT4" s="137"/>
      <c r="YU4" s="137"/>
      <c r="YV4" s="137"/>
      <c r="YW4" s="137"/>
      <c r="YX4" s="137"/>
      <c r="YY4" s="137"/>
      <c r="YZ4" s="137"/>
      <c r="ZA4" s="137"/>
      <c r="ZB4" s="137"/>
      <c r="ZC4" s="137"/>
      <c r="ZD4" s="137"/>
      <c r="ZE4" s="137"/>
      <c r="ZF4" s="137"/>
      <c r="ZG4" s="137"/>
      <c r="ZH4" s="137"/>
      <c r="ZI4" s="137"/>
      <c r="ZJ4" s="137"/>
      <c r="ZK4" s="137"/>
      <c r="ZL4" s="137"/>
      <c r="ZM4" s="137"/>
      <c r="ZN4" s="137"/>
      <c r="ZO4" s="137"/>
      <c r="ZP4" s="137"/>
      <c r="ZQ4" s="137"/>
      <c r="ZR4" s="137"/>
      <c r="ZS4" s="137"/>
      <c r="ZT4" s="137"/>
      <c r="ZU4" s="137"/>
      <c r="ZV4" s="137"/>
      <c r="ZW4" s="137"/>
      <c r="ZX4" s="137"/>
      <c r="ZY4" s="137"/>
      <c r="ZZ4" s="137"/>
      <c r="AAA4" s="137"/>
      <c r="AAB4" s="137"/>
      <c r="AAC4" s="137"/>
      <c r="AAD4" s="137"/>
      <c r="AAE4" s="138"/>
    </row>
    <row r="5" spans="1:707" ht="15" customHeight="1" x14ac:dyDescent="0.25">
      <c r="A5" s="122"/>
      <c r="B5" s="122"/>
      <c r="C5" s="97" t="s">
        <v>88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111" t="s">
        <v>86</v>
      </c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74" t="s">
        <v>3</v>
      </c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74"/>
      <c r="FO5" s="174"/>
      <c r="FP5" s="174"/>
      <c r="FQ5" s="174"/>
      <c r="FR5" s="174"/>
      <c r="FS5" s="174"/>
      <c r="FT5" s="174"/>
      <c r="FU5" s="174"/>
      <c r="FV5" s="174"/>
      <c r="FW5" s="174"/>
      <c r="FX5" s="174" t="s">
        <v>2380</v>
      </c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74"/>
      <c r="GJ5" s="174"/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74"/>
      <c r="HE5" s="174"/>
      <c r="HF5" s="174"/>
      <c r="HG5" s="174"/>
      <c r="HH5" s="174"/>
      <c r="HI5" s="174"/>
      <c r="HJ5" s="174"/>
      <c r="HK5" s="174"/>
      <c r="HL5" s="174"/>
      <c r="HM5" s="174"/>
      <c r="HN5" s="174" t="s">
        <v>899</v>
      </c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74"/>
      <c r="HZ5" s="174"/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  <c r="IL5" s="174"/>
      <c r="IM5" s="174"/>
      <c r="IN5" s="174"/>
      <c r="IO5" s="174"/>
      <c r="IP5" s="174"/>
      <c r="IQ5" s="174"/>
      <c r="IR5" s="174"/>
      <c r="IS5" s="174"/>
      <c r="IT5" s="174"/>
      <c r="IU5" s="174"/>
      <c r="IV5" s="174"/>
      <c r="IW5" s="174"/>
      <c r="IX5" s="174"/>
      <c r="IY5" s="174"/>
      <c r="IZ5" s="174"/>
      <c r="JA5" s="174"/>
      <c r="JB5" s="174"/>
      <c r="JC5" s="174"/>
      <c r="JD5" s="174"/>
      <c r="JE5" s="174"/>
      <c r="JF5" s="174"/>
      <c r="JG5" s="174"/>
      <c r="JH5" s="174"/>
      <c r="JI5" s="174"/>
      <c r="JJ5" s="174"/>
      <c r="JK5" s="174"/>
      <c r="JL5" s="174"/>
      <c r="JM5" s="174"/>
      <c r="JN5" s="174"/>
      <c r="JO5" s="174"/>
      <c r="JP5" s="174"/>
      <c r="JQ5" s="174"/>
      <c r="JR5" s="174"/>
      <c r="JS5" s="174"/>
      <c r="JT5" s="174"/>
      <c r="JU5" s="174"/>
      <c r="JV5" s="174"/>
      <c r="JW5" s="174"/>
      <c r="JX5" s="174"/>
      <c r="JY5" s="174"/>
      <c r="JZ5" s="174"/>
      <c r="KA5" s="174"/>
      <c r="KB5" s="174"/>
      <c r="KC5" s="174"/>
      <c r="KD5" s="174"/>
      <c r="KE5" s="174"/>
      <c r="KF5" s="174"/>
      <c r="KG5" s="174"/>
      <c r="KH5" s="174"/>
      <c r="KI5" s="174"/>
      <c r="KJ5" s="174"/>
      <c r="KK5" s="174"/>
      <c r="KL5" s="174"/>
      <c r="KM5" s="174"/>
      <c r="KN5" s="174"/>
      <c r="KO5" s="174"/>
      <c r="KP5" s="174"/>
      <c r="KQ5" s="174"/>
      <c r="KR5" s="174"/>
      <c r="KS5" s="174"/>
      <c r="KT5" s="174"/>
      <c r="KU5" s="174"/>
      <c r="KV5" s="174"/>
      <c r="KW5" s="97" t="s">
        <v>909</v>
      </c>
      <c r="KX5" s="97"/>
      <c r="KY5" s="97"/>
      <c r="KZ5" s="97"/>
      <c r="LA5" s="97"/>
      <c r="LB5" s="97"/>
      <c r="LC5" s="97"/>
      <c r="LD5" s="97"/>
      <c r="LE5" s="97"/>
      <c r="LF5" s="97"/>
      <c r="LG5" s="97"/>
      <c r="LH5" s="97"/>
      <c r="LI5" s="97"/>
      <c r="LJ5" s="97"/>
      <c r="LK5" s="97"/>
      <c r="LL5" s="97"/>
      <c r="LM5" s="97"/>
      <c r="LN5" s="97"/>
      <c r="LO5" s="97"/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97"/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7"/>
      <c r="MM5" s="97"/>
      <c r="MN5" s="97"/>
      <c r="MO5" s="97"/>
      <c r="MP5" s="112" t="s">
        <v>387</v>
      </c>
      <c r="MQ5" s="112"/>
      <c r="MR5" s="112"/>
      <c r="MS5" s="112"/>
      <c r="MT5" s="112"/>
      <c r="MU5" s="112"/>
      <c r="MV5" s="112"/>
      <c r="MW5" s="112"/>
      <c r="MX5" s="112"/>
      <c r="MY5" s="112"/>
      <c r="MZ5" s="112"/>
      <c r="NA5" s="112"/>
      <c r="NB5" s="112"/>
      <c r="NC5" s="112"/>
      <c r="ND5" s="112"/>
      <c r="NE5" s="112"/>
      <c r="NF5" s="112"/>
      <c r="NG5" s="112"/>
      <c r="NH5" s="112"/>
      <c r="NI5" s="112"/>
      <c r="NJ5" s="112"/>
      <c r="NK5" s="112"/>
      <c r="NL5" s="112"/>
      <c r="NM5" s="112"/>
      <c r="NN5" s="112"/>
      <c r="NO5" s="112"/>
      <c r="NP5" s="112"/>
      <c r="NQ5" s="112"/>
      <c r="NR5" s="112"/>
      <c r="NS5" s="112"/>
      <c r="NT5" s="112"/>
      <c r="NU5" s="112"/>
      <c r="NV5" s="112"/>
      <c r="NW5" s="112"/>
      <c r="NX5" s="112"/>
      <c r="NY5" s="112"/>
      <c r="NZ5" s="112"/>
      <c r="OA5" s="112"/>
      <c r="OB5" s="112"/>
      <c r="OC5" s="112"/>
      <c r="OD5" s="112"/>
      <c r="OE5" s="112"/>
      <c r="OF5" s="112"/>
      <c r="OG5" s="112"/>
      <c r="OH5" s="112"/>
      <c r="OI5" s="112"/>
      <c r="OJ5" s="112"/>
      <c r="OK5" s="112"/>
      <c r="OL5" s="112"/>
      <c r="OM5" s="112"/>
      <c r="ON5" s="112"/>
      <c r="OO5" s="112"/>
      <c r="OP5" s="112"/>
      <c r="OQ5" s="112"/>
      <c r="OR5" s="155" t="s">
        <v>245</v>
      </c>
      <c r="OS5" s="155"/>
      <c r="OT5" s="155"/>
      <c r="OU5" s="155"/>
      <c r="OV5" s="155"/>
      <c r="OW5" s="155"/>
      <c r="OX5" s="155"/>
      <c r="OY5" s="155"/>
      <c r="OZ5" s="155"/>
      <c r="PA5" s="155"/>
      <c r="PB5" s="155"/>
      <c r="PC5" s="155"/>
      <c r="PD5" s="155"/>
      <c r="PE5" s="155"/>
      <c r="PF5" s="155"/>
      <c r="PG5" s="155"/>
      <c r="PH5" s="155"/>
      <c r="PI5" s="155"/>
      <c r="PJ5" s="155"/>
      <c r="PK5" s="155"/>
      <c r="PL5" s="155"/>
      <c r="PM5" s="155"/>
      <c r="PN5" s="155"/>
      <c r="PO5" s="155"/>
      <c r="PP5" s="155"/>
      <c r="PQ5" s="155"/>
      <c r="PR5" s="155"/>
      <c r="PS5" s="155"/>
      <c r="PT5" s="155"/>
      <c r="PU5" s="155"/>
      <c r="PV5" s="184" t="s">
        <v>426</v>
      </c>
      <c r="PW5" s="184"/>
      <c r="PX5" s="184"/>
      <c r="PY5" s="184"/>
      <c r="PZ5" s="184"/>
      <c r="QA5" s="184"/>
      <c r="QB5" s="184"/>
      <c r="QC5" s="184"/>
      <c r="QD5" s="184"/>
      <c r="QE5" s="184"/>
      <c r="QF5" s="184"/>
      <c r="QG5" s="184"/>
      <c r="QH5" s="184"/>
      <c r="QI5" s="184"/>
      <c r="QJ5" s="184"/>
      <c r="QK5" s="184"/>
      <c r="QL5" s="184"/>
      <c r="QM5" s="184"/>
      <c r="QN5" s="184"/>
      <c r="QO5" s="184"/>
      <c r="QP5" s="184"/>
      <c r="QQ5" s="184"/>
      <c r="QR5" s="184"/>
      <c r="QS5" s="184"/>
      <c r="QT5" s="184"/>
      <c r="QU5" s="184"/>
      <c r="QV5" s="184"/>
      <c r="QW5" s="184"/>
      <c r="QX5" s="184"/>
      <c r="QY5" s="184"/>
      <c r="QZ5" s="184"/>
      <c r="RA5" s="184"/>
      <c r="RB5" s="184"/>
      <c r="RC5" s="184"/>
      <c r="RD5" s="184"/>
      <c r="RE5" s="184"/>
      <c r="RF5" s="148" t="s">
        <v>438</v>
      </c>
      <c r="RG5" s="148"/>
      <c r="RH5" s="148"/>
      <c r="RI5" s="148"/>
      <c r="RJ5" s="148"/>
      <c r="RK5" s="148"/>
      <c r="RL5" s="148"/>
      <c r="RM5" s="148"/>
      <c r="RN5" s="148"/>
      <c r="RO5" s="148"/>
      <c r="RP5" s="148"/>
      <c r="RQ5" s="148"/>
      <c r="RR5" s="148"/>
      <c r="RS5" s="148"/>
      <c r="RT5" s="148"/>
      <c r="RU5" s="148"/>
      <c r="RV5" s="148"/>
      <c r="RW5" s="148"/>
      <c r="RX5" s="148"/>
      <c r="RY5" s="148"/>
      <c r="RZ5" s="148"/>
      <c r="SA5" s="148"/>
      <c r="SB5" s="148"/>
      <c r="SC5" s="148"/>
      <c r="SD5" s="148"/>
      <c r="SE5" s="148"/>
      <c r="SF5" s="148"/>
      <c r="SG5" s="148"/>
      <c r="SH5" s="148"/>
      <c r="SI5" s="148"/>
      <c r="SJ5" s="148"/>
      <c r="SK5" s="148"/>
      <c r="SL5" s="148"/>
      <c r="SM5" s="184" t="s">
        <v>246</v>
      </c>
      <c r="SN5" s="184"/>
      <c r="SO5" s="184"/>
      <c r="SP5" s="184"/>
      <c r="SQ5" s="184"/>
      <c r="SR5" s="184"/>
      <c r="SS5" s="184"/>
      <c r="ST5" s="184"/>
      <c r="SU5" s="184"/>
      <c r="SV5" s="184"/>
      <c r="SW5" s="184"/>
      <c r="SX5" s="184"/>
      <c r="SY5" s="184"/>
      <c r="SZ5" s="184"/>
      <c r="TA5" s="184"/>
      <c r="TB5" s="184"/>
      <c r="TC5" s="184"/>
      <c r="TD5" s="184"/>
      <c r="TE5" s="184"/>
      <c r="TF5" s="184"/>
      <c r="TG5" s="184"/>
      <c r="TH5" s="184"/>
      <c r="TI5" s="184"/>
      <c r="TJ5" s="184"/>
      <c r="TK5" s="184"/>
      <c r="TL5" s="184"/>
      <c r="TM5" s="184"/>
      <c r="TN5" s="184"/>
      <c r="TO5" s="184"/>
      <c r="TP5" s="184"/>
      <c r="TQ5" s="184"/>
      <c r="TR5" s="184"/>
      <c r="TS5" s="184"/>
      <c r="TT5" s="184"/>
      <c r="TU5" s="184"/>
      <c r="TV5" s="184"/>
      <c r="TW5" s="184"/>
      <c r="TX5" s="184"/>
      <c r="TY5" s="184"/>
      <c r="TZ5" s="184"/>
      <c r="UA5" s="184"/>
      <c r="UB5" s="184"/>
      <c r="UC5" s="87" t="s">
        <v>292</v>
      </c>
      <c r="UD5" s="87"/>
      <c r="UE5" s="87"/>
      <c r="UF5" s="87"/>
      <c r="UG5" s="87"/>
      <c r="UH5" s="87"/>
      <c r="UI5" s="87"/>
      <c r="UJ5" s="87"/>
      <c r="UK5" s="87"/>
      <c r="UL5" s="87"/>
      <c r="UM5" s="87"/>
      <c r="UN5" s="87"/>
      <c r="UO5" s="87"/>
      <c r="UP5" s="87"/>
      <c r="UQ5" s="87"/>
      <c r="UR5" s="87"/>
      <c r="US5" s="87"/>
      <c r="UT5" s="87"/>
      <c r="UU5" s="87"/>
      <c r="UV5" s="87"/>
      <c r="UW5" s="87"/>
      <c r="UX5" s="87"/>
      <c r="UY5" s="87"/>
      <c r="UZ5" s="87"/>
      <c r="VA5" s="87"/>
      <c r="VB5" s="87"/>
      <c r="VC5" s="87"/>
      <c r="VD5" s="87"/>
      <c r="VE5" s="87"/>
      <c r="VF5" s="87"/>
      <c r="VG5" s="87"/>
      <c r="VH5" s="87"/>
      <c r="VI5" s="87"/>
      <c r="VJ5" s="87"/>
      <c r="VK5" s="87"/>
      <c r="VL5" s="87"/>
      <c r="VM5" s="87"/>
      <c r="VN5" s="87"/>
      <c r="VO5" s="87"/>
      <c r="VP5" s="87"/>
      <c r="VQ5" s="87"/>
      <c r="VR5" s="87"/>
      <c r="VS5" s="87"/>
      <c r="VT5" s="87"/>
      <c r="VU5" s="87"/>
      <c r="VV5" s="87"/>
      <c r="VW5" s="87"/>
      <c r="VX5" s="87"/>
      <c r="VY5" s="87"/>
      <c r="VZ5" s="87"/>
      <c r="WA5" s="87"/>
      <c r="WB5" s="87"/>
      <c r="WC5" s="87"/>
      <c r="WD5" s="87"/>
      <c r="WE5" s="87"/>
      <c r="WF5" s="87"/>
      <c r="WG5" s="87"/>
      <c r="WH5" s="87"/>
      <c r="WI5" s="87"/>
      <c r="WJ5" s="87"/>
      <c r="WK5" s="87"/>
      <c r="WL5" s="87"/>
      <c r="WM5" s="87"/>
      <c r="WN5" s="87"/>
      <c r="WO5" s="87"/>
      <c r="WP5" s="87"/>
      <c r="WQ5" s="87"/>
      <c r="WR5" s="87"/>
      <c r="WS5" s="87"/>
      <c r="WT5" s="87"/>
      <c r="WU5" s="87"/>
      <c r="WV5" s="87"/>
      <c r="WW5" s="87"/>
      <c r="WX5" s="87"/>
      <c r="WY5" s="87"/>
      <c r="WZ5" s="87"/>
      <c r="XA5" s="87"/>
      <c r="XB5" s="87"/>
      <c r="XC5" s="87"/>
      <c r="XD5" s="87"/>
      <c r="XE5" s="87"/>
      <c r="XF5" s="87"/>
      <c r="XG5" s="87"/>
      <c r="XH5" s="87"/>
      <c r="XI5" s="87"/>
      <c r="XJ5" s="87"/>
      <c r="XK5" s="87"/>
      <c r="XL5" s="87"/>
      <c r="XM5" s="87"/>
      <c r="XN5" s="87"/>
      <c r="XO5" s="87"/>
      <c r="XP5" s="87"/>
      <c r="XQ5" s="87"/>
      <c r="XR5" s="87"/>
      <c r="XS5" s="87"/>
      <c r="XT5" s="87"/>
      <c r="XU5" s="87"/>
      <c r="XV5" s="87"/>
      <c r="XW5" s="87"/>
      <c r="XX5" s="87"/>
      <c r="XY5" s="87"/>
      <c r="XZ5" s="87"/>
      <c r="YA5" s="87"/>
      <c r="YB5" s="87"/>
      <c r="YC5" s="87"/>
      <c r="YD5" s="87"/>
      <c r="YE5" s="87"/>
      <c r="YF5" s="87"/>
      <c r="YG5" s="87"/>
      <c r="YH5" s="87"/>
      <c r="YI5" s="87"/>
      <c r="YJ5" s="87"/>
      <c r="YK5" s="87"/>
      <c r="YL5" s="87"/>
      <c r="YM5" s="87"/>
      <c r="YN5" s="87"/>
      <c r="YO5" s="87"/>
      <c r="YP5" s="87"/>
      <c r="YQ5" s="87"/>
      <c r="YR5" s="87"/>
      <c r="YS5" s="87"/>
      <c r="YT5" s="87"/>
      <c r="YU5" s="87"/>
      <c r="YV5" s="87"/>
      <c r="YW5" s="87"/>
      <c r="YX5" s="87"/>
      <c r="YY5" s="87"/>
      <c r="YZ5" s="87"/>
      <c r="ZA5" s="87"/>
      <c r="ZB5" s="87"/>
      <c r="ZC5" s="87"/>
      <c r="ZD5" s="87"/>
      <c r="ZE5" s="87"/>
      <c r="ZF5" s="87"/>
      <c r="ZG5" s="87"/>
      <c r="ZH5" s="87"/>
      <c r="ZI5" s="87"/>
      <c r="ZJ5" s="87"/>
      <c r="ZK5" s="87"/>
      <c r="ZL5" s="87"/>
      <c r="ZM5" s="87"/>
      <c r="ZN5" s="87"/>
      <c r="ZO5" s="87"/>
      <c r="ZP5" s="87"/>
      <c r="ZQ5" s="87"/>
      <c r="ZR5" s="87"/>
      <c r="ZS5" s="87"/>
      <c r="ZT5" s="87"/>
      <c r="ZU5" s="87"/>
      <c r="ZV5" s="87"/>
      <c r="ZW5" s="87"/>
      <c r="ZX5" s="87"/>
      <c r="ZY5" s="87"/>
      <c r="ZZ5" s="87"/>
      <c r="AAA5" s="87"/>
      <c r="AAB5" s="87"/>
      <c r="AAC5" s="87"/>
      <c r="AAD5" s="87"/>
      <c r="AAE5" s="87"/>
    </row>
    <row r="6" spans="1:707" ht="4.1500000000000004" hidden="1" customHeight="1" x14ac:dyDescent="0.25">
      <c r="A6" s="122"/>
      <c r="B6" s="122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180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6"/>
      <c r="DF6" s="126"/>
      <c r="DG6" s="126"/>
      <c r="DH6" s="126"/>
      <c r="DI6" s="126"/>
      <c r="DJ6" s="126"/>
      <c r="DK6" s="126"/>
      <c r="DL6" s="126"/>
      <c r="DM6" s="126"/>
      <c r="DN6" s="126"/>
      <c r="DO6" s="126"/>
      <c r="DP6" s="126"/>
      <c r="DQ6" s="126"/>
      <c r="DR6" s="126"/>
      <c r="DS6" s="126"/>
      <c r="DT6" s="126"/>
      <c r="DU6" s="126"/>
      <c r="DV6" s="126"/>
      <c r="DW6" s="126"/>
      <c r="DX6" s="126"/>
      <c r="DY6" s="126"/>
      <c r="DZ6" s="126"/>
      <c r="EA6" s="126"/>
      <c r="EB6" s="126"/>
      <c r="EC6" s="126"/>
      <c r="ED6" s="126"/>
      <c r="EE6" s="126"/>
      <c r="EF6" s="126"/>
      <c r="EG6" s="126"/>
      <c r="EH6" s="126"/>
      <c r="EI6" s="126"/>
      <c r="EJ6" s="126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S6" s="182"/>
      <c r="FT6" s="182"/>
      <c r="FU6" s="182"/>
      <c r="FV6" s="182"/>
      <c r="FW6" s="182"/>
      <c r="FX6" s="182"/>
      <c r="FY6" s="182"/>
      <c r="FZ6" s="182"/>
      <c r="GA6" s="182"/>
      <c r="GB6" s="182"/>
      <c r="GC6" s="182"/>
      <c r="GD6" s="182"/>
      <c r="GE6" s="182"/>
      <c r="GF6" s="182"/>
      <c r="GG6" s="182"/>
      <c r="GH6" s="182"/>
      <c r="GI6" s="182"/>
      <c r="GJ6" s="182"/>
      <c r="GK6" s="182"/>
      <c r="GL6" s="182"/>
      <c r="GM6" s="182"/>
      <c r="GN6" s="182"/>
      <c r="GO6" s="182"/>
      <c r="GP6" s="182"/>
      <c r="GQ6" s="182"/>
      <c r="GR6" s="182"/>
      <c r="GS6" s="182"/>
      <c r="GT6" s="182"/>
      <c r="GU6" s="182"/>
      <c r="GV6" s="182"/>
      <c r="GW6" s="182"/>
      <c r="GX6" s="182"/>
      <c r="GY6" s="182"/>
      <c r="GZ6" s="182"/>
      <c r="HA6" s="182"/>
      <c r="HB6" s="182"/>
      <c r="HC6" s="182"/>
      <c r="HD6" s="182"/>
      <c r="HE6" s="182"/>
      <c r="HF6" s="182"/>
      <c r="HG6" s="182"/>
      <c r="HH6" s="182"/>
      <c r="HI6" s="182"/>
      <c r="HJ6" s="182"/>
      <c r="HK6" s="182"/>
      <c r="HL6" s="182"/>
      <c r="HM6" s="182"/>
      <c r="HN6" s="182"/>
      <c r="HO6" s="182"/>
      <c r="HP6" s="182"/>
      <c r="HQ6" s="182"/>
      <c r="HR6" s="182"/>
      <c r="HS6" s="182"/>
      <c r="HT6" s="182"/>
      <c r="HU6" s="182"/>
      <c r="HV6" s="182"/>
      <c r="HW6" s="182"/>
      <c r="HX6" s="182"/>
      <c r="HY6" s="182"/>
      <c r="HZ6" s="182"/>
      <c r="IA6" s="182"/>
      <c r="IB6" s="182"/>
      <c r="IC6" s="182"/>
      <c r="ID6" s="182"/>
      <c r="IE6" s="182"/>
      <c r="IF6" s="182"/>
      <c r="IG6" s="182"/>
      <c r="IH6" s="182"/>
      <c r="II6" s="182"/>
      <c r="IJ6" s="182"/>
      <c r="IK6" s="182"/>
      <c r="IL6" s="182"/>
      <c r="IM6" s="182"/>
      <c r="IN6" s="182"/>
      <c r="IO6" s="182"/>
      <c r="IP6" s="182"/>
      <c r="IQ6" s="182"/>
      <c r="IR6" s="182"/>
      <c r="IS6" s="182"/>
      <c r="IT6" s="182"/>
      <c r="IU6" s="182"/>
      <c r="IV6" s="182"/>
      <c r="IW6" s="182"/>
      <c r="IX6" s="182"/>
      <c r="IY6" s="182"/>
      <c r="IZ6" s="182"/>
      <c r="JA6" s="182"/>
      <c r="JB6" s="182"/>
      <c r="JC6" s="182"/>
      <c r="JD6" s="182"/>
      <c r="JE6" s="182"/>
      <c r="JF6" s="182"/>
      <c r="JG6" s="182"/>
      <c r="JH6" s="182"/>
      <c r="JI6" s="182"/>
      <c r="JJ6" s="182"/>
      <c r="JK6" s="182"/>
      <c r="JL6" s="182"/>
      <c r="JM6" s="182"/>
      <c r="JN6" s="182"/>
      <c r="JO6" s="182"/>
      <c r="JP6" s="182"/>
      <c r="JQ6" s="182"/>
      <c r="JR6" s="182"/>
      <c r="JS6" s="182"/>
      <c r="JT6" s="182"/>
      <c r="JU6" s="182"/>
      <c r="JV6" s="182"/>
      <c r="JW6" s="182"/>
      <c r="JX6" s="182"/>
      <c r="JY6" s="182"/>
      <c r="JZ6" s="182"/>
      <c r="KA6" s="182"/>
      <c r="KB6" s="182"/>
      <c r="KC6" s="182"/>
      <c r="KD6" s="182"/>
      <c r="KE6" s="182"/>
      <c r="KF6" s="182"/>
      <c r="KG6" s="182"/>
      <c r="KH6" s="182"/>
      <c r="KI6" s="182"/>
      <c r="KJ6" s="182"/>
      <c r="KK6" s="182"/>
      <c r="KL6" s="182"/>
      <c r="KM6" s="182"/>
      <c r="KN6" s="182"/>
      <c r="KO6" s="182"/>
      <c r="KP6" s="182"/>
      <c r="KQ6" s="182"/>
      <c r="KR6" s="182"/>
      <c r="KS6" s="182"/>
      <c r="KT6" s="182"/>
      <c r="KU6" s="182"/>
      <c r="KV6" s="182"/>
      <c r="KW6" s="97"/>
      <c r="KX6" s="97"/>
      <c r="KY6" s="97"/>
      <c r="KZ6" s="97"/>
      <c r="LA6" s="97"/>
      <c r="LB6" s="97"/>
      <c r="LC6" s="97"/>
      <c r="LD6" s="97"/>
      <c r="LE6" s="97"/>
      <c r="LF6" s="97"/>
      <c r="LG6" s="97"/>
      <c r="LH6" s="97"/>
      <c r="LI6" s="97"/>
      <c r="LJ6" s="97"/>
      <c r="LK6" s="97"/>
      <c r="LL6" s="97"/>
      <c r="LM6" s="97"/>
      <c r="LN6" s="97"/>
      <c r="LO6" s="97"/>
      <c r="LP6" s="97"/>
      <c r="LQ6" s="97"/>
      <c r="LR6" s="97"/>
      <c r="LS6" s="97"/>
      <c r="LT6" s="97"/>
      <c r="LU6" s="97"/>
      <c r="LV6" s="97"/>
      <c r="LW6" s="97"/>
      <c r="LX6" s="97"/>
      <c r="LY6" s="97"/>
      <c r="LZ6" s="97"/>
      <c r="MA6" s="97"/>
      <c r="MB6" s="97"/>
      <c r="MC6" s="97"/>
      <c r="MD6" s="97"/>
      <c r="ME6" s="97"/>
      <c r="MF6" s="97"/>
      <c r="MG6" s="97"/>
      <c r="MH6" s="97"/>
      <c r="MI6" s="97"/>
      <c r="MJ6" s="97"/>
      <c r="MK6" s="97"/>
      <c r="ML6" s="97"/>
      <c r="MM6" s="97"/>
      <c r="MN6" s="97"/>
      <c r="MO6" s="97"/>
      <c r="MP6" s="126"/>
      <c r="MQ6" s="126"/>
      <c r="MR6" s="126"/>
      <c r="MS6" s="126"/>
      <c r="MT6" s="126"/>
      <c r="MU6" s="126"/>
      <c r="MV6" s="126"/>
      <c r="MW6" s="126"/>
      <c r="MX6" s="126"/>
      <c r="MY6" s="126"/>
      <c r="MZ6" s="126"/>
      <c r="NA6" s="126"/>
      <c r="NB6" s="126"/>
      <c r="NC6" s="126"/>
      <c r="ND6" s="126"/>
      <c r="NE6" s="126"/>
      <c r="NF6" s="126"/>
      <c r="NG6" s="126"/>
      <c r="NH6" s="126"/>
      <c r="NI6" s="126"/>
      <c r="NJ6" s="126"/>
      <c r="NK6" s="126"/>
      <c r="NL6" s="126"/>
      <c r="NM6" s="126"/>
      <c r="NN6" s="126"/>
      <c r="NO6" s="126"/>
      <c r="NP6" s="126"/>
      <c r="NQ6" s="126"/>
      <c r="NR6" s="126"/>
      <c r="NS6" s="126"/>
      <c r="NT6" s="126"/>
      <c r="NU6" s="126"/>
      <c r="NV6" s="126"/>
      <c r="NW6" s="126"/>
      <c r="NX6" s="126"/>
      <c r="NY6" s="126"/>
      <c r="NZ6" s="126"/>
      <c r="OA6" s="126"/>
      <c r="OB6" s="126"/>
      <c r="OC6" s="126"/>
      <c r="OD6" s="126"/>
      <c r="OE6" s="126"/>
      <c r="OF6" s="126"/>
      <c r="OG6" s="126"/>
      <c r="OH6" s="126"/>
      <c r="OI6" s="126"/>
      <c r="OJ6" s="126"/>
      <c r="OK6" s="126"/>
      <c r="OL6" s="126"/>
      <c r="OM6" s="126"/>
      <c r="ON6" s="126"/>
      <c r="OO6" s="126"/>
      <c r="OP6" s="126"/>
      <c r="OQ6" s="126"/>
      <c r="OR6" s="155"/>
      <c r="OS6" s="155"/>
      <c r="OT6" s="155"/>
      <c r="OU6" s="155"/>
      <c r="OV6" s="155"/>
      <c r="OW6" s="155"/>
      <c r="OX6" s="155"/>
      <c r="OY6" s="155"/>
      <c r="OZ6" s="155"/>
      <c r="PA6" s="155"/>
      <c r="PB6" s="155"/>
      <c r="PC6" s="155"/>
      <c r="PD6" s="155"/>
      <c r="PE6" s="155"/>
      <c r="PF6" s="155"/>
      <c r="PG6" s="155"/>
      <c r="PH6" s="155"/>
      <c r="PI6" s="155"/>
      <c r="PJ6" s="155"/>
      <c r="PK6" s="155"/>
      <c r="PL6" s="155"/>
      <c r="PM6" s="155"/>
      <c r="PN6" s="155"/>
      <c r="PO6" s="155"/>
      <c r="PP6" s="155"/>
      <c r="PQ6" s="155"/>
      <c r="PR6" s="155"/>
      <c r="PS6" s="155"/>
      <c r="PT6" s="155"/>
      <c r="PU6" s="155"/>
      <c r="PV6" s="185"/>
      <c r="PW6" s="185"/>
      <c r="PX6" s="185"/>
      <c r="PY6" s="185"/>
      <c r="PZ6" s="185"/>
      <c r="QA6" s="185"/>
      <c r="QB6" s="185"/>
      <c r="QC6" s="185"/>
      <c r="QD6" s="185"/>
      <c r="QE6" s="185"/>
      <c r="QF6" s="185"/>
      <c r="QG6" s="185"/>
      <c r="QH6" s="185"/>
      <c r="QI6" s="185"/>
      <c r="QJ6" s="185"/>
      <c r="QK6" s="185"/>
      <c r="QL6" s="185"/>
      <c r="QM6" s="185"/>
      <c r="QN6" s="185"/>
      <c r="QO6" s="185"/>
      <c r="QP6" s="185"/>
      <c r="QQ6" s="185"/>
      <c r="QR6" s="185"/>
      <c r="QS6" s="185"/>
      <c r="QT6" s="185"/>
      <c r="QU6" s="185"/>
      <c r="QV6" s="185"/>
      <c r="QW6" s="185"/>
      <c r="QX6" s="185"/>
      <c r="QY6" s="185"/>
      <c r="QZ6" s="185"/>
      <c r="RA6" s="185"/>
      <c r="RB6" s="185"/>
      <c r="RC6" s="185"/>
      <c r="RD6" s="185"/>
      <c r="RE6" s="185"/>
      <c r="RF6" s="148"/>
      <c r="RG6" s="148"/>
      <c r="RH6" s="148"/>
      <c r="RI6" s="148"/>
      <c r="RJ6" s="148"/>
      <c r="RK6" s="148"/>
      <c r="RL6" s="148"/>
      <c r="RM6" s="148"/>
      <c r="RN6" s="148"/>
      <c r="RO6" s="148"/>
      <c r="RP6" s="148"/>
      <c r="RQ6" s="148"/>
      <c r="RR6" s="148"/>
      <c r="RS6" s="148"/>
      <c r="RT6" s="148"/>
      <c r="RU6" s="148"/>
      <c r="RV6" s="148"/>
      <c r="RW6" s="148"/>
      <c r="RX6" s="148"/>
      <c r="RY6" s="148"/>
      <c r="RZ6" s="148"/>
      <c r="SA6" s="148"/>
      <c r="SB6" s="148"/>
      <c r="SC6" s="148"/>
      <c r="SD6" s="148"/>
      <c r="SE6" s="148"/>
      <c r="SF6" s="148"/>
      <c r="SG6" s="148"/>
      <c r="SH6" s="148"/>
      <c r="SI6" s="148"/>
      <c r="SJ6" s="148"/>
      <c r="SK6" s="148"/>
      <c r="SL6" s="148"/>
      <c r="SM6" s="185"/>
      <c r="SN6" s="185"/>
      <c r="SO6" s="185"/>
      <c r="SP6" s="185"/>
      <c r="SQ6" s="185"/>
      <c r="SR6" s="185"/>
      <c r="SS6" s="185"/>
      <c r="ST6" s="185"/>
      <c r="SU6" s="185"/>
      <c r="SV6" s="185"/>
      <c r="SW6" s="185"/>
      <c r="SX6" s="185"/>
      <c r="SY6" s="185"/>
      <c r="SZ6" s="185"/>
      <c r="TA6" s="185"/>
      <c r="TB6" s="185"/>
      <c r="TC6" s="185"/>
      <c r="TD6" s="185"/>
      <c r="TE6" s="185"/>
      <c r="TF6" s="185"/>
      <c r="TG6" s="185"/>
      <c r="TH6" s="185"/>
      <c r="TI6" s="185"/>
      <c r="TJ6" s="185"/>
      <c r="TK6" s="185"/>
      <c r="TL6" s="185"/>
      <c r="TM6" s="185"/>
      <c r="TN6" s="185"/>
      <c r="TO6" s="185"/>
      <c r="TP6" s="185"/>
      <c r="TQ6" s="185"/>
      <c r="TR6" s="185"/>
      <c r="TS6" s="185"/>
      <c r="TT6" s="185"/>
      <c r="TU6" s="185"/>
      <c r="TV6" s="185"/>
      <c r="TW6" s="185"/>
      <c r="TX6" s="185"/>
      <c r="TY6" s="185"/>
      <c r="TZ6" s="185"/>
      <c r="UA6" s="185"/>
      <c r="UB6" s="185"/>
      <c r="UC6" s="87"/>
      <c r="UD6" s="87"/>
      <c r="UE6" s="87"/>
      <c r="UF6" s="87"/>
      <c r="UG6" s="87"/>
      <c r="UH6" s="87"/>
      <c r="UI6" s="87"/>
      <c r="UJ6" s="87"/>
      <c r="UK6" s="87"/>
      <c r="UL6" s="87"/>
      <c r="UM6" s="87"/>
      <c r="UN6" s="87"/>
      <c r="UO6" s="87"/>
      <c r="UP6" s="87"/>
      <c r="UQ6" s="87"/>
      <c r="UR6" s="87"/>
      <c r="US6" s="87"/>
      <c r="UT6" s="87"/>
      <c r="UU6" s="87"/>
      <c r="UV6" s="87"/>
      <c r="UW6" s="87"/>
      <c r="UX6" s="87"/>
      <c r="UY6" s="87"/>
      <c r="UZ6" s="87"/>
      <c r="VA6" s="87"/>
      <c r="VB6" s="87"/>
      <c r="VC6" s="87"/>
      <c r="VD6" s="87"/>
      <c r="VE6" s="87"/>
      <c r="VF6" s="87"/>
      <c r="VG6" s="87"/>
      <c r="VH6" s="87"/>
      <c r="VI6" s="87"/>
      <c r="VJ6" s="87"/>
      <c r="VK6" s="87"/>
      <c r="VL6" s="87"/>
      <c r="VM6" s="87"/>
      <c r="VN6" s="87"/>
      <c r="VO6" s="87"/>
      <c r="VP6" s="87"/>
      <c r="VQ6" s="87"/>
      <c r="VR6" s="87"/>
      <c r="VS6" s="87"/>
      <c r="VT6" s="87"/>
      <c r="VU6" s="87"/>
      <c r="VV6" s="87"/>
      <c r="VW6" s="87"/>
      <c r="VX6" s="87"/>
      <c r="VY6" s="87"/>
      <c r="VZ6" s="87"/>
      <c r="WA6" s="87"/>
      <c r="WB6" s="87"/>
      <c r="WC6" s="87"/>
      <c r="WD6" s="87"/>
      <c r="WE6" s="87"/>
      <c r="WF6" s="87"/>
      <c r="WG6" s="87"/>
      <c r="WH6" s="87"/>
      <c r="WI6" s="87"/>
      <c r="WJ6" s="87"/>
      <c r="WK6" s="87"/>
      <c r="WL6" s="87"/>
      <c r="WM6" s="87"/>
      <c r="WN6" s="87"/>
      <c r="WO6" s="87"/>
      <c r="WP6" s="87"/>
      <c r="WQ6" s="87"/>
      <c r="WR6" s="87"/>
      <c r="WS6" s="87"/>
      <c r="WT6" s="87"/>
      <c r="WU6" s="87"/>
      <c r="WV6" s="87"/>
      <c r="WW6" s="87"/>
      <c r="WX6" s="87"/>
      <c r="WY6" s="87"/>
      <c r="WZ6" s="87"/>
      <c r="XA6" s="87"/>
      <c r="XB6" s="87"/>
      <c r="XC6" s="87"/>
      <c r="XD6" s="87"/>
      <c r="XE6" s="87"/>
      <c r="XF6" s="87"/>
      <c r="XG6" s="87"/>
      <c r="XH6" s="87"/>
      <c r="XI6" s="87"/>
      <c r="XJ6" s="87"/>
      <c r="XK6" s="87"/>
      <c r="XL6" s="87"/>
      <c r="XM6" s="87"/>
      <c r="XN6" s="87"/>
      <c r="XO6" s="87"/>
      <c r="XP6" s="87"/>
      <c r="XQ6" s="87"/>
      <c r="XR6" s="87"/>
      <c r="XS6" s="87"/>
      <c r="XT6" s="87"/>
      <c r="XU6" s="87"/>
      <c r="XV6" s="87"/>
      <c r="XW6" s="87"/>
      <c r="XX6" s="87"/>
      <c r="XY6" s="87"/>
      <c r="XZ6" s="87"/>
      <c r="YA6" s="87"/>
      <c r="YB6" s="87"/>
      <c r="YC6" s="87"/>
      <c r="YD6" s="87"/>
      <c r="YE6" s="87"/>
      <c r="YF6" s="87"/>
      <c r="YG6" s="87"/>
      <c r="YH6" s="87"/>
      <c r="YI6" s="87"/>
      <c r="YJ6" s="87"/>
      <c r="YK6" s="87"/>
      <c r="YL6" s="87"/>
      <c r="YM6" s="87"/>
      <c r="YN6" s="87"/>
      <c r="YO6" s="87"/>
      <c r="YP6" s="87"/>
      <c r="YQ6" s="87"/>
      <c r="YR6" s="87"/>
      <c r="YS6" s="87"/>
      <c r="YT6" s="87"/>
      <c r="YU6" s="87"/>
      <c r="YV6" s="87"/>
      <c r="YW6" s="87"/>
      <c r="YX6" s="87"/>
      <c r="YY6" s="87"/>
      <c r="YZ6" s="87"/>
      <c r="ZA6" s="87"/>
      <c r="ZB6" s="87"/>
      <c r="ZC6" s="87"/>
      <c r="ZD6" s="87"/>
      <c r="ZE6" s="87"/>
      <c r="ZF6" s="87"/>
      <c r="ZG6" s="87"/>
      <c r="ZH6" s="87"/>
      <c r="ZI6" s="87"/>
      <c r="ZJ6" s="87"/>
      <c r="ZK6" s="87"/>
      <c r="ZL6" s="87"/>
      <c r="ZM6" s="87"/>
      <c r="ZN6" s="87"/>
      <c r="ZO6" s="87"/>
      <c r="ZP6" s="87"/>
      <c r="ZQ6" s="87"/>
      <c r="ZR6" s="87"/>
      <c r="ZS6" s="87"/>
      <c r="ZT6" s="87"/>
      <c r="ZU6" s="87"/>
      <c r="ZV6" s="87"/>
      <c r="ZW6" s="87"/>
      <c r="ZX6" s="87"/>
      <c r="ZY6" s="87"/>
      <c r="ZZ6" s="87"/>
      <c r="AAA6" s="87"/>
      <c r="AAB6" s="87"/>
      <c r="AAC6" s="87"/>
      <c r="AAD6" s="87"/>
      <c r="AAE6" s="87"/>
    </row>
    <row r="7" spans="1:707" ht="16.149999999999999" hidden="1" customHeight="1" x14ac:dyDescent="0.25">
      <c r="A7" s="122"/>
      <c r="B7" s="122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180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GF7" s="182"/>
      <c r="GG7" s="182"/>
      <c r="GH7" s="182"/>
      <c r="GI7" s="182"/>
      <c r="GJ7" s="182"/>
      <c r="GK7" s="182"/>
      <c r="GL7" s="182"/>
      <c r="GM7" s="182"/>
      <c r="GN7" s="182"/>
      <c r="GO7" s="182"/>
      <c r="GP7" s="182"/>
      <c r="GQ7" s="182"/>
      <c r="GR7" s="182"/>
      <c r="GS7" s="182"/>
      <c r="GT7" s="182"/>
      <c r="GU7" s="182"/>
      <c r="GV7" s="182"/>
      <c r="GW7" s="182"/>
      <c r="GX7" s="182"/>
      <c r="GY7" s="182"/>
      <c r="GZ7" s="182"/>
      <c r="HA7" s="182"/>
      <c r="HB7" s="182"/>
      <c r="HC7" s="182"/>
      <c r="HD7" s="182"/>
      <c r="HE7" s="182"/>
      <c r="HF7" s="182"/>
      <c r="HG7" s="182"/>
      <c r="HH7" s="182"/>
      <c r="HI7" s="182"/>
      <c r="HJ7" s="182"/>
      <c r="HK7" s="182"/>
      <c r="HL7" s="182"/>
      <c r="HM7" s="182"/>
      <c r="HN7" s="182"/>
      <c r="HO7" s="182"/>
      <c r="HP7" s="182"/>
      <c r="HQ7" s="182"/>
      <c r="HR7" s="182"/>
      <c r="HS7" s="182"/>
      <c r="HT7" s="182"/>
      <c r="HU7" s="182"/>
      <c r="HV7" s="182"/>
      <c r="HW7" s="182"/>
      <c r="HX7" s="182"/>
      <c r="HY7" s="182"/>
      <c r="HZ7" s="182"/>
      <c r="IA7" s="182"/>
      <c r="IB7" s="182"/>
      <c r="IC7" s="182"/>
      <c r="ID7" s="182"/>
      <c r="IE7" s="182"/>
      <c r="IF7" s="182"/>
      <c r="IG7" s="182"/>
      <c r="IH7" s="182"/>
      <c r="II7" s="182"/>
      <c r="IJ7" s="182"/>
      <c r="IK7" s="182"/>
      <c r="IL7" s="182"/>
      <c r="IM7" s="182"/>
      <c r="IN7" s="182"/>
      <c r="IO7" s="182"/>
      <c r="IP7" s="182"/>
      <c r="IQ7" s="182"/>
      <c r="IR7" s="182"/>
      <c r="IS7" s="182"/>
      <c r="IT7" s="182"/>
      <c r="IU7" s="182"/>
      <c r="IV7" s="182"/>
      <c r="IW7" s="182"/>
      <c r="IX7" s="182"/>
      <c r="IY7" s="182"/>
      <c r="IZ7" s="182"/>
      <c r="JA7" s="182"/>
      <c r="JB7" s="182"/>
      <c r="JC7" s="182"/>
      <c r="JD7" s="182"/>
      <c r="JE7" s="182"/>
      <c r="JF7" s="182"/>
      <c r="JG7" s="182"/>
      <c r="JH7" s="182"/>
      <c r="JI7" s="182"/>
      <c r="JJ7" s="182"/>
      <c r="JK7" s="182"/>
      <c r="JL7" s="182"/>
      <c r="JM7" s="182"/>
      <c r="JN7" s="182"/>
      <c r="JO7" s="182"/>
      <c r="JP7" s="182"/>
      <c r="JQ7" s="182"/>
      <c r="JR7" s="182"/>
      <c r="JS7" s="182"/>
      <c r="JT7" s="182"/>
      <c r="JU7" s="182"/>
      <c r="JV7" s="182"/>
      <c r="JW7" s="182"/>
      <c r="JX7" s="182"/>
      <c r="JY7" s="182"/>
      <c r="JZ7" s="182"/>
      <c r="KA7" s="182"/>
      <c r="KB7" s="182"/>
      <c r="KC7" s="182"/>
      <c r="KD7" s="182"/>
      <c r="KE7" s="182"/>
      <c r="KF7" s="182"/>
      <c r="KG7" s="182"/>
      <c r="KH7" s="182"/>
      <c r="KI7" s="182"/>
      <c r="KJ7" s="182"/>
      <c r="KK7" s="182"/>
      <c r="KL7" s="182"/>
      <c r="KM7" s="182"/>
      <c r="KN7" s="182"/>
      <c r="KO7" s="182"/>
      <c r="KP7" s="182"/>
      <c r="KQ7" s="182"/>
      <c r="KR7" s="182"/>
      <c r="KS7" s="182"/>
      <c r="KT7" s="182"/>
      <c r="KU7" s="182"/>
      <c r="KV7" s="182"/>
      <c r="KW7" s="97"/>
      <c r="KX7" s="97"/>
      <c r="KY7" s="97"/>
      <c r="KZ7" s="97"/>
      <c r="LA7" s="97"/>
      <c r="LB7" s="97"/>
      <c r="LC7" s="97"/>
      <c r="LD7" s="97"/>
      <c r="LE7" s="97"/>
      <c r="LF7" s="97"/>
      <c r="LG7" s="97"/>
      <c r="LH7" s="97"/>
      <c r="LI7" s="97"/>
      <c r="LJ7" s="97"/>
      <c r="LK7" s="97"/>
      <c r="LL7" s="97"/>
      <c r="LM7" s="97"/>
      <c r="LN7" s="97"/>
      <c r="LO7" s="97"/>
      <c r="LP7" s="97"/>
      <c r="LQ7" s="97"/>
      <c r="LR7" s="97"/>
      <c r="LS7" s="97"/>
      <c r="LT7" s="97"/>
      <c r="LU7" s="97"/>
      <c r="LV7" s="97"/>
      <c r="LW7" s="97"/>
      <c r="LX7" s="97"/>
      <c r="LY7" s="97"/>
      <c r="LZ7" s="97"/>
      <c r="MA7" s="97"/>
      <c r="MB7" s="97"/>
      <c r="MC7" s="97"/>
      <c r="MD7" s="97"/>
      <c r="ME7" s="97"/>
      <c r="MF7" s="97"/>
      <c r="MG7" s="97"/>
      <c r="MH7" s="97"/>
      <c r="MI7" s="97"/>
      <c r="MJ7" s="97"/>
      <c r="MK7" s="97"/>
      <c r="ML7" s="97"/>
      <c r="MM7" s="97"/>
      <c r="MN7" s="97"/>
      <c r="MO7" s="97"/>
      <c r="MP7" s="126"/>
      <c r="MQ7" s="126"/>
      <c r="MR7" s="126"/>
      <c r="MS7" s="126"/>
      <c r="MT7" s="126"/>
      <c r="MU7" s="126"/>
      <c r="MV7" s="126"/>
      <c r="MW7" s="126"/>
      <c r="MX7" s="126"/>
      <c r="MY7" s="126"/>
      <c r="MZ7" s="126"/>
      <c r="NA7" s="126"/>
      <c r="NB7" s="126"/>
      <c r="NC7" s="126"/>
      <c r="ND7" s="126"/>
      <c r="NE7" s="126"/>
      <c r="NF7" s="126"/>
      <c r="NG7" s="126"/>
      <c r="NH7" s="126"/>
      <c r="NI7" s="126"/>
      <c r="NJ7" s="126"/>
      <c r="NK7" s="126"/>
      <c r="NL7" s="126"/>
      <c r="NM7" s="126"/>
      <c r="NN7" s="126"/>
      <c r="NO7" s="126"/>
      <c r="NP7" s="126"/>
      <c r="NQ7" s="126"/>
      <c r="NR7" s="126"/>
      <c r="NS7" s="126"/>
      <c r="NT7" s="126"/>
      <c r="NU7" s="126"/>
      <c r="NV7" s="126"/>
      <c r="NW7" s="126"/>
      <c r="NX7" s="126"/>
      <c r="NY7" s="126"/>
      <c r="NZ7" s="126"/>
      <c r="OA7" s="126"/>
      <c r="OB7" s="126"/>
      <c r="OC7" s="126"/>
      <c r="OD7" s="126"/>
      <c r="OE7" s="126"/>
      <c r="OF7" s="126"/>
      <c r="OG7" s="126"/>
      <c r="OH7" s="126"/>
      <c r="OI7" s="126"/>
      <c r="OJ7" s="126"/>
      <c r="OK7" s="126"/>
      <c r="OL7" s="126"/>
      <c r="OM7" s="126"/>
      <c r="ON7" s="126"/>
      <c r="OO7" s="126"/>
      <c r="OP7" s="126"/>
      <c r="OQ7" s="126"/>
      <c r="OR7" s="155"/>
      <c r="OS7" s="155"/>
      <c r="OT7" s="155"/>
      <c r="OU7" s="155"/>
      <c r="OV7" s="155"/>
      <c r="OW7" s="155"/>
      <c r="OX7" s="155"/>
      <c r="OY7" s="155"/>
      <c r="OZ7" s="155"/>
      <c r="PA7" s="155"/>
      <c r="PB7" s="155"/>
      <c r="PC7" s="155"/>
      <c r="PD7" s="155"/>
      <c r="PE7" s="155"/>
      <c r="PF7" s="155"/>
      <c r="PG7" s="155"/>
      <c r="PH7" s="155"/>
      <c r="PI7" s="155"/>
      <c r="PJ7" s="155"/>
      <c r="PK7" s="155"/>
      <c r="PL7" s="155"/>
      <c r="PM7" s="155"/>
      <c r="PN7" s="155"/>
      <c r="PO7" s="155"/>
      <c r="PP7" s="155"/>
      <c r="PQ7" s="155"/>
      <c r="PR7" s="155"/>
      <c r="PS7" s="155"/>
      <c r="PT7" s="155"/>
      <c r="PU7" s="155"/>
      <c r="PV7" s="185"/>
      <c r="PW7" s="185"/>
      <c r="PX7" s="185"/>
      <c r="PY7" s="185"/>
      <c r="PZ7" s="185"/>
      <c r="QA7" s="185"/>
      <c r="QB7" s="185"/>
      <c r="QC7" s="185"/>
      <c r="QD7" s="185"/>
      <c r="QE7" s="185"/>
      <c r="QF7" s="185"/>
      <c r="QG7" s="185"/>
      <c r="QH7" s="185"/>
      <c r="QI7" s="185"/>
      <c r="QJ7" s="185"/>
      <c r="QK7" s="185"/>
      <c r="QL7" s="185"/>
      <c r="QM7" s="185"/>
      <c r="QN7" s="185"/>
      <c r="QO7" s="185"/>
      <c r="QP7" s="185"/>
      <c r="QQ7" s="185"/>
      <c r="QR7" s="185"/>
      <c r="QS7" s="185"/>
      <c r="QT7" s="185"/>
      <c r="QU7" s="185"/>
      <c r="QV7" s="185"/>
      <c r="QW7" s="185"/>
      <c r="QX7" s="185"/>
      <c r="QY7" s="185"/>
      <c r="QZ7" s="185"/>
      <c r="RA7" s="185"/>
      <c r="RB7" s="185"/>
      <c r="RC7" s="185"/>
      <c r="RD7" s="185"/>
      <c r="RE7" s="185"/>
      <c r="RF7" s="148"/>
      <c r="RG7" s="148"/>
      <c r="RH7" s="148"/>
      <c r="RI7" s="148"/>
      <c r="RJ7" s="148"/>
      <c r="RK7" s="148"/>
      <c r="RL7" s="148"/>
      <c r="RM7" s="148"/>
      <c r="RN7" s="148"/>
      <c r="RO7" s="148"/>
      <c r="RP7" s="148"/>
      <c r="RQ7" s="148"/>
      <c r="RR7" s="148"/>
      <c r="RS7" s="148"/>
      <c r="RT7" s="148"/>
      <c r="RU7" s="148"/>
      <c r="RV7" s="148"/>
      <c r="RW7" s="148"/>
      <c r="RX7" s="148"/>
      <c r="RY7" s="148"/>
      <c r="RZ7" s="148"/>
      <c r="SA7" s="148"/>
      <c r="SB7" s="148"/>
      <c r="SC7" s="148"/>
      <c r="SD7" s="148"/>
      <c r="SE7" s="148"/>
      <c r="SF7" s="148"/>
      <c r="SG7" s="148"/>
      <c r="SH7" s="148"/>
      <c r="SI7" s="148"/>
      <c r="SJ7" s="148"/>
      <c r="SK7" s="148"/>
      <c r="SL7" s="148"/>
      <c r="SM7" s="185"/>
      <c r="SN7" s="185"/>
      <c r="SO7" s="185"/>
      <c r="SP7" s="185"/>
      <c r="SQ7" s="185"/>
      <c r="SR7" s="185"/>
      <c r="SS7" s="185"/>
      <c r="ST7" s="185"/>
      <c r="SU7" s="185"/>
      <c r="SV7" s="185"/>
      <c r="SW7" s="185"/>
      <c r="SX7" s="185"/>
      <c r="SY7" s="185"/>
      <c r="SZ7" s="185"/>
      <c r="TA7" s="185"/>
      <c r="TB7" s="185"/>
      <c r="TC7" s="185"/>
      <c r="TD7" s="185"/>
      <c r="TE7" s="185"/>
      <c r="TF7" s="185"/>
      <c r="TG7" s="185"/>
      <c r="TH7" s="185"/>
      <c r="TI7" s="185"/>
      <c r="TJ7" s="185"/>
      <c r="TK7" s="185"/>
      <c r="TL7" s="185"/>
      <c r="TM7" s="185"/>
      <c r="TN7" s="185"/>
      <c r="TO7" s="185"/>
      <c r="TP7" s="185"/>
      <c r="TQ7" s="185"/>
      <c r="TR7" s="185"/>
      <c r="TS7" s="185"/>
      <c r="TT7" s="185"/>
      <c r="TU7" s="185"/>
      <c r="TV7" s="185"/>
      <c r="TW7" s="185"/>
      <c r="TX7" s="185"/>
      <c r="TY7" s="185"/>
      <c r="TZ7" s="185"/>
      <c r="UA7" s="185"/>
      <c r="UB7" s="185"/>
      <c r="UC7" s="87"/>
      <c r="UD7" s="87"/>
      <c r="UE7" s="87"/>
      <c r="UF7" s="87"/>
      <c r="UG7" s="87"/>
      <c r="UH7" s="87"/>
      <c r="UI7" s="87"/>
      <c r="UJ7" s="87"/>
      <c r="UK7" s="87"/>
      <c r="UL7" s="87"/>
      <c r="UM7" s="87"/>
      <c r="UN7" s="87"/>
      <c r="UO7" s="87"/>
      <c r="UP7" s="87"/>
      <c r="UQ7" s="87"/>
      <c r="UR7" s="87"/>
      <c r="US7" s="87"/>
      <c r="UT7" s="87"/>
      <c r="UU7" s="87"/>
      <c r="UV7" s="87"/>
      <c r="UW7" s="87"/>
      <c r="UX7" s="87"/>
      <c r="UY7" s="87"/>
      <c r="UZ7" s="87"/>
      <c r="VA7" s="87"/>
      <c r="VB7" s="87"/>
      <c r="VC7" s="87"/>
      <c r="VD7" s="87"/>
      <c r="VE7" s="87"/>
      <c r="VF7" s="87"/>
      <c r="VG7" s="87"/>
      <c r="VH7" s="87"/>
      <c r="VI7" s="87"/>
      <c r="VJ7" s="87"/>
      <c r="VK7" s="87"/>
      <c r="VL7" s="87"/>
      <c r="VM7" s="87"/>
      <c r="VN7" s="87"/>
      <c r="VO7" s="87"/>
      <c r="VP7" s="87"/>
      <c r="VQ7" s="87"/>
      <c r="VR7" s="87"/>
      <c r="VS7" s="87"/>
      <c r="VT7" s="87"/>
      <c r="VU7" s="87"/>
      <c r="VV7" s="87"/>
      <c r="VW7" s="87"/>
      <c r="VX7" s="87"/>
      <c r="VY7" s="87"/>
      <c r="VZ7" s="87"/>
      <c r="WA7" s="87"/>
      <c r="WB7" s="87"/>
      <c r="WC7" s="87"/>
      <c r="WD7" s="87"/>
      <c r="WE7" s="87"/>
      <c r="WF7" s="87"/>
      <c r="WG7" s="87"/>
      <c r="WH7" s="87"/>
      <c r="WI7" s="87"/>
      <c r="WJ7" s="87"/>
      <c r="WK7" s="87"/>
      <c r="WL7" s="87"/>
      <c r="WM7" s="87"/>
      <c r="WN7" s="87"/>
      <c r="WO7" s="87"/>
      <c r="WP7" s="87"/>
      <c r="WQ7" s="87"/>
      <c r="WR7" s="87"/>
      <c r="WS7" s="87"/>
      <c r="WT7" s="87"/>
      <c r="WU7" s="87"/>
      <c r="WV7" s="87"/>
      <c r="WW7" s="87"/>
      <c r="WX7" s="87"/>
      <c r="WY7" s="87"/>
      <c r="WZ7" s="87"/>
      <c r="XA7" s="87"/>
      <c r="XB7" s="87"/>
      <c r="XC7" s="87"/>
      <c r="XD7" s="87"/>
      <c r="XE7" s="87"/>
      <c r="XF7" s="87"/>
      <c r="XG7" s="87"/>
      <c r="XH7" s="87"/>
      <c r="XI7" s="87"/>
      <c r="XJ7" s="87"/>
      <c r="XK7" s="87"/>
      <c r="XL7" s="87"/>
      <c r="XM7" s="87"/>
      <c r="XN7" s="87"/>
      <c r="XO7" s="87"/>
      <c r="XP7" s="87"/>
      <c r="XQ7" s="87"/>
      <c r="XR7" s="87"/>
      <c r="XS7" s="87"/>
      <c r="XT7" s="87"/>
      <c r="XU7" s="87"/>
      <c r="XV7" s="87"/>
      <c r="XW7" s="87"/>
      <c r="XX7" s="87"/>
      <c r="XY7" s="87"/>
      <c r="XZ7" s="87"/>
      <c r="YA7" s="87"/>
      <c r="YB7" s="87"/>
      <c r="YC7" s="87"/>
      <c r="YD7" s="87"/>
      <c r="YE7" s="87"/>
      <c r="YF7" s="87"/>
      <c r="YG7" s="87"/>
      <c r="YH7" s="87"/>
      <c r="YI7" s="87"/>
      <c r="YJ7" s="87"/>
      <c r="YK7" s="87"/>
      <c r="YL7" s="87"/>
      <c r="YM7" s="87"/>
      <c r="YN7" s="87"/>
      <c r="YO7" s="87"/>
      <c r="YP7" s="87"/>
      <c r="YQ7" s="87"/>
      <c r="YR7" s="87"/>
      <c r="YS7" s="87"/>
      <c r="YT7" s="87"/>
      <c r="YU7" s="87"/>
      <c r="YV7" s="87"/>
      <c r="YW7" s="87"/>
      <c r="YX7" s="87"/>
      <c r="YY7" s="87"/>
      <c r="YZ7" s="87"/>
      <c r="ZA7" s="87"/>
      <c r="ZB7" s="87"/>
      <c r="ZC7" s="87"/>
      <c r="ZD7" s="87"/>
      <c r="ZE7" s="87"/>
      <c r="ZF7" s="87"/>
      <c r="ZG7" s="87"/>
      <c r="ZH7" s="87"/>
      <c r="ZI7" s="87"/>
      <c r="ZJ7" s="87"/>
      <c r="ZK7" s="87"/>
      <c r="ZL7" s="87"/>
      <c r="ZM7" s="87"/>
      <c r="ZN7" s="87"/>
      <c r="ZO7" s="87"/>
      <c r="ZP7" s="87"/>
      <c r="ZQ7" s="87"/>
      <c r="ZR7" s="87"/>
      <c r="ZS7" s="87"/>
      <c r="ZT7" s="87"/>
      <c r="ZU7" s="87"/>
      <c r="ZV7" s="87"/>
      <c r="ZW7" s="87"/>
      <c r="ZX7" s="87"/>
      <c r="ZY7" s="87"/>
      <c r="ZZ7" s="87"/>
      <c r="AAA7" s="87"/>
      <c r="AAB7" s="87"/>
      <c r="AAC7" s="87"/>
      <c r="AAD7" s="87"/>
      <c r="AAE7" s="87"/>
    </row>
    <row r="8" spans="1:707" ht="17.45" hidden="1" customHeight="1" x14ac:dyDescent="0.25">
      <c r="A8" s="122"/>
      <c r="B8" s="122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180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82"/>
      <c r="EL8" s="182"/>
      <c r="EM8" s="182"/>
      <c r="EN8" s="182"/>
      <c r="EO8" s="182"/>
      <c r="EP8" s="182"/>
      <c r="EQ8" s="182"/>
      <c r="ER8" s="182"/>
      <c r="ES8" s="182"/>
      <c r="ET8" s="182"/>
      <c r="EU8" s="182"/>
      <c r="EV8" s="182"/>
      <c r="EW8" s="182"/>
      <c r="EX8" s="182"/>
      <c r="EY8" s="182"/>
      <c r="EZ8" s="182"/>
      <c r="FA8" s="182"/>
      <c r="FB8" s="182"/>
      <c r="FC8" s="182"/>
      <c r="FD8" s="182"/>
      <c r="FE8" s="182"/>
      <c r="FF8" s="182"/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S8" s="182"/>
      <c r="FT8" s="182"/>
      <c r="FU8" s="182"/>
      <c r="FV8" s="182"/>
      <c r="FW8" s="182"/>
      <c r="FX8" s="182"/>
      <c r="FY8" s="182"/>
      <c r="FZ8" s="182"/>
      <c r="GA8" s="182"/>
      <c r="GB8" s="182"/>
      <c r="GC8" s="182"/>
      <c r="GD8" s="182"/>
      <c r="GE8" s="182"/>
      <c r="GF8" s="182"/>
      <c r="GG8" s="182"/>
      <c r="GH8" s="182"/>
      <c r="GI8" s="182"/>
      <c r="GJ8" s="182"/>
      <c r="GK8" s="182"/>
      <c r="GL8" s="182"/>
      <c r="GM8" s="182"/>
      <c r="GN8" s="182"/>
      <c r="GO8" s="182"/>
      <c r="GP8" s="182"/>
      <c r="GQ8" s="182"/>
      <c r="GR8" s="182"/>
      <c r="GS8" s="182"/>
      <c r="GT8" s="182"/>
      <c r="GU8" s="182"/>
      <c r="GV8" s="182"/>
      <c r="GW8" s="182"/>
      <c r="GX8" s="182"/>
      <c r="GY8" s="182"/>
      <c r="GZ8" s="182"/>
      <c r="HA8" s="182"/>
      <c r="HB8" s="182"/>
      <c r="HC8" s="182"/>
      <c r="HD8" s="182"/>
      <c r="HE8" s="182"/>
      <c r="HF8" s="182"/>
      <c r="HG8" s="182"/>
      <c r="HH8" s="182"/>
      <c r="HI8" s="182"/>
      <c r="HJ8" s="182"/>
      <c r="HK8" s="182"/>
      <c r="HL8" s="182"/>
      <c r="HM8" s="182"/>
      <c r="HN8" s="182"/>
      <c r="HO8" s="182"/>
      <c r="HP8" s="182"/>
      <c r="HQ8" s="182"/>
      <c r="HR8" s="182"/>
      <c r="HS8" s="182"/>
      <c r="HT8" s="182"/>
      <c r="HU8" s="182"/>
      <c r="HV8" s="182"/>
      <c r="HW8" s="182"/>
      <c r="HX8" s="182"/>
      <c r="HY8" s="182"/>
      <c r="HZ8" s="182"/>
      <c r="IA8" s="182"/>
      <c r="IB8" s="182"/>
      <c r="IC8" s="182"/>
      <c r="ID8" s="182"/>
      <c r="IE8" s="182"/>
      <c r="IF8" s="182"/>
      <c r="IG8" s="182"/>
      <c r="IH8" s="182"/>
      <c r="II8" s="182"/>
      <c r="IJ8" s="182"/>
      <c r="IK8" s="182"/>
      <c r="IL8" s="182"/>
      <c r="IM8" s="182"/>
      <c r="IN8" s="182"/>
      <c r="IO8" s="182"/>
      <c r="IP8" s="182"/>
      <c r="IQ8" s="182"/>
      <c r="IR8" s="182"/>
      <c r="IS8" s="182"/>
      <c r="IT8" s="182"/>
      <c r="IU8" s="182"/>
      <c r="IV8" s="182"/>
      <c r="IW8" s="182"/>
      <c r="IX8" s="182"/>
      <c r="IY8" s="182"/>
      <c r="IZ8" s="182"/>
      <c r="JA8" s="182"/>
      <c r="JB8" s="182"/>
      <c r="JC8" s="182"/>
      <c r="JD8" s="182"/>
      <c r="JE8" s="182"/>
      <c r="JF8" s="182"/>
      <c r="JG8" s="182"/>
      <c r="JH8" s="182"/>
      <c r="JI8" s="182"/>
      <c r="JJ8" s="182"/>
      <c r="JK8" s="182"/>
      <c r="JL8" s="182"/>
      <c r="JM8" s="182"/>
      <c r="JN8" s="182"/>
      <c r="JO8" s="182"/>
      <c r="JP8" s="182"/>
      <c r="JQ8" s="182"/>
      <c r="JR8" s="182"/>
      <c r="JS8" s="182"/>
      <c r="JT8" s="182"/>
      <c r="JU8" s="182"/>
      <c r="JV8" s="182"/>
      <c r="JW8" s="182"/>
      <c r="JX8" s="182"/>
      <c r="JY8" s="182"/>
      <c r="JZ8" s="182"/>
      <c r="KA8" s="182"/>
      <c r="KB8" s="182"/>
      <c r="KC8" s="182"/>
      <c r="KD8" s="182"/>
      <c r="KE8" s="182"/>
      <c r="KF8" s="182"/>
      <c r="KG8" s="182"/>
      <c r="KH8" s="182"/>
      <c r="KI8" s="182"/>
      <c r="KJ8" s="182"/>
      <c r="KK8" s="182"/>
      <c r="KL8" s="182"/>
      <c r="KM8" s="182"/>
      <c r="KN8" s="182"/>
      <c r="KO8" s="182"/>
      <c r="KP8" s="182"/>
      <c r="KQ8" s="182"/>
      <c r="KR8" s="182"/>
      <c r="KS8" s="182"/>
      <c r="KT8" s="182"/>
      <c r="KU8" s="182"/>
      <c r="KV8" s="182"/>
      <c r="KW8" s="97"/>
      <c r="KX8" s="97"/>
      <c r="KY8" s="97"/>
      <c r="KZ8" s="97"/>
      <c r="LA8" s="97"/>
      <c r="LB8" s="97"/>
      <c r="LC8" s="97"/>
      <c r="LD8" s="97"/>
      <c r="LE8" s="97"/>
      <c r="LF8" s="97"/>
      <c r="LG8" s="97"/>
      <c r="LH8" s="97"/>
      <c r="LI8" s="97"/>
      <c r="LJ8" s="97"/>
      <c r="LK8" s="97"/>
      <c r="LL8" s="97"/>
      <c r="LM8" s="97"/>
      <c r="LN8" s="97"/>
      <c r="LO8" s="97"/>
      <c r="LP8" s="97"/>
      <c r="LQ8" s="97"/>
      <c r="LR8" s="97"/>
      <c r="LS8" s="97"/>
      <c r="LT8" s="97"/>
      <c r="LU8" s="97"/>
      <c r="LV8" s="97"/>
      <c r="LW8" s="97"/>
      <c r="LX8" s="97"/>
      <c r="LY8" s="97"/>
      <c r="LZ8" s="97"/>
      <c r="MA8" s="97"/>
      <c r="MB8" s="97"/>
      <c r="MC8" s="97"/>
      <c r="MD8" s="97"/>
      <c r="ME8" s="97"/>
      <c r="MF8" s="97"/>
      <c r="MG8" s="97"/>
      <c r="MH8" s="97"/>
      <c r="MI8" s="97"/>
      <c r="MJ8" s="97"/>
      <c r="MK8" s="97"/>
      <c r="ML8" s="97"/>
      <c r="MM8" s="97"/>
      <c r="MN8" s="97"/>
      <c r="MO8" s="97"/>
      <c r="MP8" s="126"/>
      <c r="MQ8" s="126"/>
      <c r="MR8" s="126"/>
      <c r="MS8" s="126"/>
      <c r="MT8" s="126"/>
      <c r="MU8" s="126"/>
      <c r="MV8" s="126"/>
      <c r="MW8" s="126"/>
      <c r="MX8" s="126"/>
      <c r="MY8" s="126"/>
      <c r="MZ8" s="126"/>
      <c r="NA8" s="126"/>
      <c r="NB8" s="126"/>
      <c r="NC8" s="126"/>
      <c r="ND8" s="126"/>
      <c r="NE8" s="126"/>
      <c r="NF8" s="126"/>
      <c r="NG8" s="126"/>
      <c r="NH8" s="126"/>
      <c r="NI8" s="126"/>
      <c r="NJ8" s="126"/>
      <c r="NK8" s="126"/>
      <c r="NL8" s="126"/>
      <c r="NM8" s="126"/>
      <c r="NN8" s="126"/>
      <c r="NO8" s="126"/>
      <c r="NP8" s="126"/>
      <c r="NQ8" s="126"/>
      <c r="NR8" s="126"/>
      <c r="NS8" s="126"/>
      <c r="NT8" s="126"/>
      <c r="NU8" s="126"/>
      <c r="NV8" s="126"/>
      <c r="NW8" s="126"/>
      <c r="NX8" s="126"/>
      <c r="NY8" s="126"/>
      <c r="NZ8" s="126"/>
      <c r="OA8" s="126"/>
      <c r="OB8" s="126"/>
      <c r="OC8" s="126"/>
      <c r="OD8" s="126"/>
      <c r="OE8" s="126"/>
      <c r="OF8" s="126"/>
      <c r="OG8" s="126"/>
      <c r="OH8" s="126"/>
      <c r="OI8" s="126"/>
      <c r="OJ8" s="126"/>
      <c r="OK8" s="126"/>
      <c r="OL8" s="126"/>
      <c r="OM8" s="126"/>
      <c r="ON8" s="126"/>
      <c r="OO8" s="126"/>
      <c r="OP8" s="126"/>
      <c r="OQ8" s="126"/>
      <c r="OR8" s="155"/>
      <c r="OS8" s="155"/>
      <c r="OT8" s="155"/>
      <c r="OU8" s="155"/>
      <c r="OV8" s="155"/>
      <c r="OW8" s="155"/>
      <c r="OX8" s="155"/>
      <c r="OY8" s="155"/>
      <c r="OZ8" s="155"/>
      <c r="PA8" s="155"/>
      <c r="PB8" s="155"/>
      <c r="PC8" s="155"/>
      <c r="PD8" s="155"/>
      <c r="PE8" s="155"/>
      <c r="PF8" s="155"/>
      <c r="PG8" s="155"/>
      <c r="PH8" s="155"/>
      <c r="PI8" s="155"/>
      <c r="PJ8" s="155"/>
      <c r="PK8" s="155"/>
      <c r="PL8" s="155"/>
      <c r="PM8" s="155"/>
      <c r="PN8" s="155"/>
      <c r="PO8" s="155"/>
      <c r="PP8" s="155"/>
      <c r="PQ8" s="155"/>
      <c r="PR8" s="155"/>
      <c r="PS8" s="155"/>
      <c r="PT8" s="155"/>
      <c r="PU8" s="155"/>
      <c r="PV8" s="185"/>
      <c r="PW8" s="185"/>
      <c r="PX8" s="185"/>
      <c r="PY8" s="185"/>
      <c r="PZ8" s="185"/>
      <c r="QA8" s="185"/>
      <c r="QB8" s="185"/>
      <c r="QC8" s="185"/>
      <c r="QD8" s="185"/>
      <c r="QE8" s="185"/>
      <c r="QF8" s="185"/>
      <c r="QG8" s="185"/>
      <c r="QH8" s="185"/>
      <c r="QI8" s="185"/>
      <c r="QJ8" s="185"/>
      <c r="QK8" s="185"/>
      <c r="QL8" s="185"/>
      <c r="QM8" s="185"/>
      <c r="QN8" s="185"/>
      <c r="QO8" s="185"/>
      <c r="QP8" s="185"/>
      <c r="QQ8" s="185"/>
      <c r="QR8" s="185"/>
      <c r="QS8" s="185"/>
      <c r="QT8" s="185"/>
      <c r="QU8" s="185"/>
      <c r="QV8" s="185"/>
      <c r="QW8" s="185"/>
      <c r="QX8" s="185"/>
      <c r="QY8" s="185"/>
      <c r="QZ8" s="185"/>
      <c r="RA8" s="185"/>
      <c r="RB8" s="185"/>
      <c r="RC8" s="185"/>
      <c r="RD8" s="185"/>
      <c r="RE8" s="185"/>
      <c r="RF8" s="148"/>
      <c r="RG8" s="148"/>
      <c r="RH8" s="148"/>
      <c r="RI8" s="148"/>
      <c r="RJ8" s="148"/>
      <c r="RK8" s="148"/>
      <c r="RL8" s="148"/>
      <c r="RM8" s="148"/>
      <c r="RN8" s="148"/>
      <c r="RO8" s="148"/>
      <c r="RP8" s="148"/>
      <c r="RQ8" s="148"/>
      <c r="RR8" s="148"/>
      <c r="RS8" s="148"/>
      <c r="RT8" s="148"/>
      <c r="RU8" s="148"/>
      <c r="RV8" s="148"/>
      <c r="RW8" s="148"/>
      <c r="RX8" s="148"/>
      <c r="RY8" s="148"/>
      <c r="RZ8" s="148"/>
      <c r="SA8" s="148"/>
      <c r="SB8" s="148"/>
      <c r="SC8" s="148"/>
      <c r="SD8" s="148"/>
      <c r="SE8" s="148"/>
      <c r="SF8" s="148"/>
      <c r="SG8" s="148"/>
      <c r="SH8" s="148"/>
      <c r="SI8" s="148"/>
      <c r="SJ8" s="148"/>
      <c r="SK8" s="148"/>
      <c r="SL8" s="148"/>
      <c r="SM8" s="185"/>
      <c r="SN8" s="185"/>
      <c r="SO8" s="185"/>
      <c r="SP8" s="185"/>
      <c r="SQ8" s="185"/>
      <c r="SR8" s="185"/>
      <c r="SS8" s="185"/>
      <c r="ST8" s="185"/>
      <c r="SU8" s="185"/>
      <c r="SV8" s="185"/>
      <c r="SW8" s="185"/>
      <c r="SX8" s="185"/>
      <c r="SY8" s="185"/>
      <c r="SZ8" s="185"/>
      <c r="TA8" s="185"/>
      <c r="TB8" s="185"/>
      <c r="TC8" s="185"/>
      <c r="TD8" s="185"/>
      <c r="TE8" s="185"/>
      <c r="TF8" s="185"/>
      <c r="TG8" s="185"/>
      <c r="TH8" s="185"/>
      <c r="TI8" s="185"/>
      <c r="TJ8" s="185"/>
      <c r="TK8" s="185"/>
      <c r="TL8" s="185"/>
      <c r="TM8" s="185"/>
      <c r="TN8" s="185"/>
      <c r="TO8" s="185"/>
      <c r="TP8" s="185"/>
      <c r="TQ8" s="185"/>
      <c r="TR8" s="185"/>
      <c r="TS8" s="185"/>
      <c r="TT8" s="185"/>
      <c r="TU8" s="185"/>
      <c r="TV8" s="185"/>
      <c r="TW8" s="185"/>
      <c r="TX8" s="185"/>
      <c r="TY8" s="185"/>
      <c r="TZ8" s="185"/>
      <c r="UA8" s="185"/>
      <c r="UB8" s="185"/>
      <c r="UC8" s="87"/>
      <c r="UD8" s="87"/>
      <c r="UE8" s="87"/>
      <c r="UF8" s="87"/>
      <c r="UG8" s="87"/>
      <c r="UH8" s="87"/>
      <c r="UI8" s="87"/>
      <c r="UJ8" s="87"/>
      <c r="UK8" s="87"/>
      <c r="UL8" s="87"/>
      <c r="UM8" s="87"/>
      <c r="UN8" s="87"/>
      <c r="UO8" s="87"/>
      <c r="UP8" s="87"/>
      <c r="UQ8" s="87"/>
      <c r="UR8" s="87"/>
      <c r="US8" s="87"/>
      <c r="UT8" s="87"/>
      <c r="UU8" s="87"/>
      <c r="UV8" s="87"/>
      <c r="UW8" s="87"/>
      <c r="UX8" s="87"/>
      <c r="UY8" s="87"/>
      <c r="UZ8" s="87"/>
      <c r="VA8" s="87"/>
      <c r="VB8" s="87"/>
      <c r="VC8" s="87"/>
      <c r="VD8" s="87"/>
      <c r="VE8" s="87"/>
      <c r="VF8" s="87"/>
      <c r="VG8" s="87"/>
      <c r="VH8" s="87"/>
      <c r="VI8" s="87"/>
      <c r="VJ8" s="87"/>
      <c r="VK8" s="87"/>
      <c r="VL8" s="87"/>
      <c r="VM8" s="87"/>
      <c r="VN8" s="87"/>
      <c r="VO8" s="87"/>
      <c r="VP8" s="87"/>
      <c r="VQ8" s="87"/>
      <c r="VR8" s="87"/>
      <c r="VS8" s="87"/>
      <c r="VT8" s="87"/>
      <c r="VU8" s="87"/>
      <c r="VV8" s="87"/>
      <c r="VW8" s="87"/>
      <c r="VX8" s="87"/>
      <c r="VY8" s="87"/>
      <c r="VZ8" s="87"/>
      <c r="WA8" s="87"/>
      <c r="WB8" s="87"/>
      <c r="WC8" s="87"/>
      <c r="WD8" s="87"/>
      <c r="WE8" s="87"/>
      <c r="WF8" s="87"/>
      <c r="WG8" s="87"/>
      <c r="WH8" s="87"/>
      <c r="WI8" s="87"/>
      <c r="WJ8" s="87"/>
      <c r="WK8" s="87"/>
      <c r="WL8" s="87"/>
      <c r="WM8" s="87"/>
      <c r="WN8" s="87"/>
      <c r="WO8" s="87"/>
      <c r="WP8" s="87"/>
      <c r="WQ8" s="87"/>
      <c r="WR8" s="87"/>
      <c r="WS8" s="87"/>
      <c r="WT8" s="87"/>
      <c r="WU8" s="87"/>
      <c r="WV8" s="87"/>
      <c r="WW8" s="87"/>
      <c r="WX8" s="87"/>
      <c r="WY8" s="87"/>
      <c r="WZ8" s="87"/>
      <c r="XA8" s="87"/>
      <c r="XB8" s="87"/>
      <c r="XC8" s="87"/>
      <c r="XD8" s="87"/>
      <c r="XE8" s="87"/>
      <c r="XF8" s="87"/>
      <c r="XG8" s="87"/>
      <c r="XH8" s="87"/>
      <c r="XI8" s="87"/>
      <c r="XJ8" s="87"/>
      <c r="XK8" s="87"/>
      <c r="XL8" s="87"/>
      <c r="XM8" s="87"/>
      <c r="XN8" s="87"/>
      <c r="XO8" s="87"/>
      <c r="XP8" s="87"/>
      <c r="XQ8" s="87"/>
      <c r="XR8" s="87"/>
      <c r="XS8" s="87"/>
      <c r="XT8" s="87"/>
      <c r="XU8" s="87"/>
      <c r="XV8" s="87"/>
      <c r="XW8" s="87"/>
      <c r="XX8" s="87"/>
      <c r="XY8" s="87"/>
      <c r="XZ8" s="87"/>
      <c r="YA8" s="87"/>
      <c r="YB8" s="87"/>
      <c r="YC8" s="87"/>
      <c r="YD8" s="87"/>
      <c r="YE8" s="87"/>
      <c r="YF8" s="87"/>
      <c r="YG8" s="87"/>
      <c r="YH8" s="87"/>
      <c r="YI8" s="87"/>
      <c r="YJ8" s="87"/>
      <c r="YK8" s="87"/>
      <c r="YL8" s="87"/>
      <c r="YM8" s="87"/>
      <c r="YN8" s="87"/>
      <c r="YO8" s="87"/>
      <c r="YP8" s="87"/>
      <c r="YQ8" s="87"/>
      <c r="YR8" s="87"/>
      <c r="YS8" s="87"/>
      <c r="YT8" s="87"/>
      <c r="YU8" s="87"/>
      <c r="YV8" s="87"/>
      <c r="YW8" s="87"/>
      <c r="YX8" s="87"/>
      <c r="YY8" s="87"/>
      <c r="YZ8" s="87"/>
      <c r="ZA8" s="87"/>
      <c r="ZB8" s="87"/>
      <c r="ZC8" s="87"/>
      <c r="ZD8" s="87"/>
      <c r="ZE8" s="87"/>
      <c r="ZF8" s="87"/>
      <c r="ZG8" s="87"/>
      <c r="ZH8" s="87"/>
      <c r="ZI8" s="87"/>
      <c r="ZJ8" s="87"/>
      <c r="ZK8" s="87"/>
      <c r="ZL8" s="87"/>
      <c r="ZM8" s="87"/>
      <c r="ZN8" s="87"/>
      <c r="ZO8" s="87"/>
      <c r="ZP8" s="87"/>
      <c r="ZQ8" s="87"/>
      <c r="ZR8" s="87"/>
      <c r="ZS8" s="87"/>
      <c r="ZT8" s="87"/>
      <c r="ZU8" s="87"/>
      <c r="ZV8" s="87"/>
      <c r="ZW8" s="87"/>
      <c r="ZX8" s="87"/>
      <c r="ZY8" s="87"/>
      <c r="ZZ8" s="87"/>
      <c r="AAA8" s="87"/>
      <c r="AAB8" s="87"/>
      <c r="AAC8" s="87"/>
      <c r="AAD8" s="87"/>
      <c r="AAE8" s="87"/>
    </row>
    <row r="9" spans="1:707" ht="18" hidden="1" customHeight="1" x14ac:dyDescent="0.25">
      <c r="A9" s="122"/>
      <c r="B9" s="122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180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  <c r="HJ9" s="182"/>
      <c r="HK9" s="182"/>
      <c r="HL9" s="182"/>
      <c r="HM9" s="182"/>
      <c r="HN9" s="182"/>
      <c r="HO9" s="182"/>
      <c r="HP9" s="182"/>
      <c r="HQ9" s="182"/>
      <c r="HR9" s="182"/>
      <c r="HS9" s="182"/>
      <c r="HT9" s="182"/>
      <c r="HU9" s="182"/>
      <c r="HV9" s="182"/>
      <c r="HW9" s="182"/>
      <c r="HX9" s="182"/>
      <c r="HY9" s="182"/>
      <c r="HZ9" s="182"/>
      <c r="IA9" s="182"/>
      <c r="IB9" s="182"/>
      <c r="IC9" s="182"/>
      <c r="ID9" s="182"/>
      <c r="IE9" s="182"/>
      <c r="IF9" s="182"/>
      <c r="IG9" s="182"/>
      <c r="IH9" s="182"/>
      <c r="II9" s="182"/>
      <c r="IJ9" s="182"/>
      <c r="IK9" s="182"/>
      <c r="IL9" s="182"/>
      <c r="IM9" s="182"/>
      <c r="IN9" s="182"/>
      <c r="IO9" s="182"/>
      <c r="IP9" s="182"/>
      <c r="IQ9" s="182"/>
      <c r="IR9" s="182"/>
      <c r="IS9" s="182"/>
      <c r="IT9" s="182"/>
      <c r="IU9" s="182"/>
      <c r="IV9" s="182"/>
      <c r="IW9" s="182"/>
      <c r="IX9" s="182"/>
      <c r="IY9" s="182"/>
      <c r="IZ9" s="182"/>
      <c r="JA9" s="182"/>
      <c r="JB9" s="182"/>
      <c r="JC9" s="182"/>
      <c r="JD9" s="182"/>
      <c r="JE9" s="182"/>
      <c r="JF9" s="182"/>
      <c r="JG9" s="182"/>
      <c r="JH9" s="182"/>
      <c r="JI9" s="182"/>
      <c r="JJ9" s="182"/>
      <c r="JK9" s="182"/>
      <c r="JL9" s="182"/>
      <c r="JM9" s="182"/>
      <c r="JN9" s="182"/>
      <c r="JO9" s="182"/>
      <c r="JP9" s="182"/>
      <c r="JQ9" s="182"/>
      <c r="JR9" s="182"/>
      <c r="JS9" s="182"/>
      <c r="JT9" s="182"/>
      <c r="JU9" s="182"/>
      <c r="JV9" s="182"/>
      <c r="JW9" s="182"/>
      <c r="JX9" s="182"/>
      <c r="JY9" s="182"/>
      <c r="JZ9" s="182"/>
      <c r="KA9" s="182"/>
      <c r="KB9" s="182"/>
      <c r="KC9" s="182"/>
      <c r="KD9" s="182"/>
      <c r="KE9" s="182"/>
      <c r="KF9" s="182"/>
      <c r="KG9" s="182"/>
      <c r="KH9" s="182"/>
      <c r="KI9" s="182"/>
      <c r="KJ9" s="182"/>
      <c r="KK9" s="182"/>
      <c r="KL9" s="182"/>
      <c r="KM9" s="182"/>
      <c r="KN9" s="182"/>
      <c r="KO9" s="182"/>
      <c r="KP9" s="182"/>
      <c r="KQ9" s="182"/>
      <c r="KR9" s="182"/>
      <c r="KS9" s="182"/>
      <c r="KT9" s="182"/>
      <c r="KU9" s="182"/>
      <c r="KV9" s="182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126"/>
      <c r="MQ9" s="126"/>
      <c r="MR9" s="126"/>
      <c r="MS9" s="126"/>
      <c r="MT9" s="126"/>
      <c r="MU9" s="126"/>
      <c r="MV9" s="126"/>
      <c r="MW9" s="126"/>
      <c r="MX9" s="126"/>
      <c r="MY9" s="126"/>
      <c r="MZ9" s="126"/>
      <c r="NA9" s="126"/>
      <c r="NB9" s="126"/>
      <c r="NC9" s="126"/>
      <c r="ND9" s="126"/>
      <c r="NE9" s="126"/>
      <c r="NF9" s="126"/>
      <c r="NG9" s="126"/>
      <c r="NH9" s="126"/>
      <c r="NI9" s="126"/>
      <c r="NJ9" s="126"/>
      <c r="NK9" s="126"/>
      <c r="NL9" s="126"/>
      <c r="NM9" s="126"/>
      <c r="NN9" s="126"/>
      <c r="NO9" s="126"/>
      <c r="NP9" s="126"/>
      <c r="NQ9" s="126"/>
      <c r="NR9" s="126"/>
      <c r="NS9" s="126"/>
      <c r="NT9" s="126"/>
      <c r="NU9" s="126"/>
      <c r="NV9" s="126"/>
      <c r="NW9" s="126"/>
      <c r="NX9" s="126"/>
      <c r="NY9" s="126"/>
      <c r="NZ9" s="126"/>
      <c r="OA9" s="126"/>
      <c r="OB9" s="126"/>
      <c r="OC9" s="126"/>
      <c r="OD9" s="126"/>
      <c r="OE9" s="126"/>
      <c r="OF9" s="126"/>
      <c r="OG9" s="126"/>
      <c r="OH9" s="126"/>
      <c r="OI9" s="126"/>
      <c r="OJ9" s="126"/>
      <c r="OK9" s="126"/>
      <c r="OL9" s="126"/>
      <c r="OM9" s="126"/>
      <c r="ON9" s="126"/>
      <c r="OO9" s="126"/>
      <c r="OP9" s="126"/>
      <c r="OQ9" s="126"/>
      <c r="OR9" s="155"/>
      <c r="OS9" s="155"/>
      <c r="OT9" s="155"/>
      <c r="OU9" s="155"/>
      <c r="OV9" s="155"/>
      <c r="OW9" s="155"/>
      <c r="OX9" s="155"/>
      <c r="OY9" s="155"/>
      <c r="OZ9" s="155"/>
      <c r="PA9" s="155"/>
      <c r="PB9" s="155"/>
      <c r="PC9" s="155"/>
      <c r="PD9" s="155"/>
      <c r="PE9" s="155"/>
      <c r="PF9" s="155"/>
      <c r="PG9" s="155"/>
      <c r="PH9" s="155"/>
      <c r="PI9" s="155"/>
      <c r="PJ9" s="155"/>
      <c r="PK9" s="155"/>
      <c r="PL9" s="155"/>
      <c r="PM9" s="155"/>
      <c r="PN9" s="155"/>
      <c r="PO9" s="155"/>
      <c r="PP9" s="155"/>
      <c r="PQ9" s="155"/>
      <c r="PR9" s="155"/>
      <c r="PS9" s="155"/>
      <c r="PT9" s="155"/>
      <c r="PU9" s="155"/>
      <c r="PV9" s="185"/>
      <c r="PW9" s="185"/>
      <c r="PX9" s="185"/>
      <c r="PY9" s="185"/>
      <c r="PZ9" s="185"/>
      <c r="QA9" s="185"/>
      <c r="QB9" s="185"/>
      <c r="QC9" s="185"/>
      <c r="QD9" s="185"/>
      <c r="QE9" s="185"/>
      <c r="QF9" s="185"/>
      <c r="QG9" s="185"/>
      <c r="QH9" s="185"/>
      <c r="QI9" s="185"/>
      <c r="QJ9" s="185"/>
      <c r="QK9" s="185"/>
      <c r="QL9" s="185"/>
      <c r="QM9" s="185"/>
      <c r="QN9" s="185"/>
      <c r="QO9" s="185"/>
      <c r="QP9" s="185"/>
      <c r="QQ9" s="185"/>
      <c r="QR9" s="185"/>
      <c r="QS9" s="185"/>
      <c r="QT9" s="185"/>
      <c r="QU9" s="185"/>
      <c r="QV9" s="185"/>
      <c r="QW9" s="185"/>
      <c r="QX9" s="185"/>
      <c r="QY9" s="185"/>
      <c r="QZ9" s="185"/>
      <c r="RA9" s="185"/>
      <c r="RB9" s="185"/>
      <c r="RC9" s="185"/>
      <c r="RD9" s="185"/>
      <c r="RE9" s="185"/>
      <c r="RF9" s="148"/>
      <c r="RG9" s="148"/>
      <c r="RH9" s="148"/>
      <c r="RI9" s="148"/>
      <c r="RJ9" s="148"/>
      <c r="RK9" s="148"/>
      <c r="RL9" s="148"/>
      <c r="RM9" s="148"/>
      <c r="RN9" s="148"/>
      <c r="RO9" s="148"/>
      <c r="RP9" s="148"/>
      <c r="RQ9" s="148"/>
      <c r="RR9" s="148"/>
      <c r="RS9" s="148"/>
      <c r="RT9" s="148"/>
      <c r="RU9" s="148"/>
      <c r="RV9" s="148"/>
      <c r="RW9" s="148"/>
      <c r="RX9" s="148"/>
      <c r="RY9" s="148"/>
      <c r="RZ9" s="148"/>
      <c r="SA9" s="148"/>
      <c r="SB9" s="148"/>
      <c r="SC9" s="148"/>
      <c r="SD9" s="148"/>
      <c r="SE9" s="148"/>
      <c r="SF9" s="148"/>
      <c r="SG9" s="148"/>
      <c r="SH9" s="148"/>
      <c r="SI9" s="148"/>
      <c r="SJ9" s="148"/>
      <c r="SK9" s="148"/>
      <c r="SL9" s="148"/>
      <c r="SM9" s="185"/>
      <c r="SN9" s="185"/>
      <c r="SO9" s="185"/>
      <c r="SP9" s="185"/>
      <c r="SQ9" s="185"/>
      <c r="SR9" s="185"/>
      <c r="SS9" s="185"/>
      <c r="ST9" s="185"/>
      <c r="SU9" s="185"/>
      <c r="SV9" s="185"/>
      <c r="SW9" s="185"/>
      <c r="SX9" s="185"/>
      <c r="SY9" s="185"/>
      <c r="SZ9" s="185"/>
      <c r="TA9" s="185"/>
      <c r="TB9" s="185"/>
      <c r="TC9" s="185"/>
      <c r="TD9" s="185"/>
      <c r="TE9" s="185"/>
      <c r="TF9" s="185"/>
      <c r="TG9" s="185"/>
      <c r="TH9" s="185"/>
      <c r="TI9" s="185"/>
      <c r="TJ9" s="185"/>
      <c r="TK9" s="185"/>
      <c r="TL9" s="185"/>
      <c r="TM9" s="185"/>
      <c r="TN9" s="185"/>
      <c r="TO9" s="185"/>
      <c r="TP9" s="185"/>
      <c r="TQ9" s="185"/>
      <c r="TR9" s="185"/>
      <c r="TS9" s="185"/>
      <c r="TT9" s="185"/>
      <c r="TU9" s="185"/>
      <c r="TV9" s="185"/>
      <c r="TW9" s="185"/>
      <c r="TX9" s="185"/>
      <c r="TY9" s="185"/>
      <c r="TZ9" s="185"/>
      <c r="UA9" s="185"/>
      <c r="UB9" s="185"/>
      <c r="UC9" s="87"/>
      <c r="UD9" s="87"/>
      <c r="UE9" s="87"/>
      <c r="UF9" s="87"/>
      <c r="UG9" s="87"/>
      <c r="UH9" s="87"/>
      <c r="UI9" s="87"/>
      <c r="UJ9" s="87"/>
      <c r="UK9" s="87"/>
      <c r="UL9" s="87"/>
      <c r="UM9" s="87"/>
      <c r="UN9" s="87"/>
      <c r="UO9" s="87"/>
      <c r="UP9" s="87"/>
      <c r="UQ9" s="87"/>
      <c r="UR9" s="87"/>
      <c r="US9" s="87"/>
      <c r="UT9" s="87"/>
      <c r="UU9" s="87"/>
      <c r="UV9" s="87"/>
      <c r="UW9" s="87"/>
      <c r="UX9" s="87"/>
      <c r="UY9" s="87"/>
      <c r="UZ9" s="87"/>
      <c r="VA9" s="87"/>
      <c r="VB9" s="87"/>
      <c r="VC9" s="87"/>
      <c r="VD9" s="87"/>
      <c r="VE9" s="87"/>
      <c r="VF9" s="87"/>
      <c r="VG9" s="87"/>
      <c r="VH9" s="87"/>
      <c r="VI9" s="87"/>
      <c r="VJ9" s="87"/>
      <c r="VK9" s="87"/>
      <c r="VL9" s="87"/>
      <c r="VM9" s="87"/>
      <c r="VN9" s="87"/>
      <c r="VO9" s="87"/>
      <c r="VP9" s="87"/>
      <c r="VQ9" s="87"/>
      <c r="VR9" s="87"/>
      <c r="VS9" s="87"/>
      <c r="VT9" s="87"/>
      <c r="VU9" s="87"/>
      <c r="VV9" s="87"/>
      <c r="VW9" s="87"/>
      <c r="VX9" s="87"/>
      <c r="VY9" s="87"/>
      <c r="VZ9" s="87"/>
      <c r="WA9" s="87"/>
      <c r="WB9" s="87"/>
      <c r="WC9" s="87"/>
      <c r="WD9" s="87"/>
      <c r="WE9" s="87"/>
      <c r="WF9" s="87"/>
      <c r="WG9" s="87"/>
      <c r="WH9" s="87"/>
      <c r="WI9" s="87"/>
      <c r="WJ9" s="87"/>
      <c r="WK9" s="87"/>
      <c r="WL9" s="87"/>
      <c r="WM9" s="87"/>
      <c r="WN9" s="87"/>
      <c r="WO9" s="87"/>
      <c r="WP9" s="87"/>
      <c r="WQ9" s="87"/>
      <c r="WR9" s="87"/>
      <c r="WS9" s="87"/>
      <c r="WT9" s="87"/>
      <c r="WU9" s="87"/>
      <c r="WV9" s="87"/>
      <c r="WW9" s="87"/>
      <c r="WX9" s="87"/>
      <c r="WY9" s="87"/>
      <c r="WZ9" s="87"/>
      <c r="XA9" s="87"/>
      <c r="XB9" s="87"/>
      <c r="XC9" s="87"/>
      <c r="XD9" s="87"/>
      <c r="XE9" s="87"/>
      <c r="XF9" s="87"/>
      <c r="XG9" s="87"/>
      <c r="XH9" s="87"/>
      <c r="XI9" s="87"/>
      <c r="XJ9" s="87"/>
      <c r="XK9" s="87"/>
      <c r="XL9" s="87"/>
      <c r="XM9" s="87"/>
      <c r="XN9" s="87"/>
      <c r="XO9" s="87"/>
      <c r="XP9" s="87"/>
      <c r="XQ9" s="87"/>
      <c r="XR9" s="87"/>
      <c r="XS9" s="87"/>
      <c r="XT9" s="87"/>
      <c r="XU9" s="87"/>
      <c r="XV9" s="87"/>
      <c r="XW9" s="87"/>
      <c r="XX9" s="87"/>
      <c r="XY9" s="87"/>
      <c r="XZ9" s="87"/>
      <c r="YA9" s="87"/>
      <c r="YB9" s="87"/>
      <c r="YC9" s="87"/>
      <c r="YD9" s="87"/>
      <c r="YE9" s="87"/>
      <c r="YF9" s="87"/>
      <c r="YG9" s="87"/>
      <c r="YH9" s="87"/>
      <c r="YI9" s="87"/>
      <c r="YJ9" s="87"/>
      <c r="YK9" s="87"/>
      <c r="YL9" s="87"/>
      <c r="YM9" s="87"/>
      <c r="YN9" s="87"/>
      <c r="YO9" s="87"/>
      <c r="YP9" s="87"/>
      <c r="YQ9" s="87"/>
      <c r="YR9" s="87"/>
      <c r="YS9" s="87"/>
      <c r="YT9" s="87"/>
      <c r="YU9" s="87"/>
      <c r="YV9" s="87"/>
      <c r="YW9" s="87"/>
      <c r="YX9" s="87"/>
      <c r="YY9" s="87"/>
      <c r="YZ9" s="87"/>
      <c r="ZA9" s="87"/>
      <c r="ZB9" s="87"/>
      <c r="ZC9" s="87"/>
      <c r="ZD9" s="87"/>
      <c r="ZE9" s="87"/>
      <c r="ZF9" s="87"/>
      <c r="ZG9" s="87"/>
      <c r="ZH9" s="87"/>
      <c r="ZI9" s="87"/>
      <c r="ZJ9" s="87"/>
      <c r="ZK9" s="87"/>
      <c r="ZL9" s="87"/>
      <c r="ZM9" s="87"/>
      <c r="ZN9" s="87"/>
      <c r="ZO9" s="87"/>
      <c r="ZP9" s="87"/>
      <c r="ZQ9" s="87"/>
      <c r="ZR9" s="87"/>
      <c r="ZS9" s="87"/>
      <c r="ZT9" s="87"/>
      <c r="ZU9" s="87"/>
      <c r="ZV9" s="87"/>
      <c r="ZW9" s="87"/>
      <c r="ZX9" s="87"/>
      <c r="ZY9" s="87"/>
      <c r="ZZ9" s="87"/>
      <c r="AAA9" s="87"/>
      <c r="AAB9" s="87"/>
      <c r="AAC9" s="87"/>
      <c r="AAD9" s="87"/>
      <c r="AAE9" s="87"/>
    </row>
    <row r="10" spans="1:707" ht="30" hidden="1" customHeight="1" x14ac:dyDescent="0.25">
      <c r="A10" s="122"/>
      <c r="B10" s="122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181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83"/>
      <c r="EL10" s="183"/>
      <c r="EM10" s="183"/>
      <c r="EN10" s="183"/>
      <c r="EO10" s="183"/>
      <c r="EP10" s="183"/>
      <c r="EQ10" s="183"/>
      <c r="ER10" s="183"/>
      <c r="ES10" s="183"/>
      <c r="ET10" s="183"/>
      <c r="EU10" s="183"/>
      <c r="EV10" s="183"/>
      <c r="EW10" s="183"/>
      <c r="EX10" s="183"/>
      <c r="EY10" s="183"/>
      <c r="EZ10" s="183"/>
      <c r="FA10" s="183"/>
      <c r="FB10" s="183"/>
      <c r="FC10" s="183"/>
      <c r="FD10" s="183"/>
      <c r="FE10" s="183"/>
      <c r="FF10" s="183"/>
      <c r="FG10" s="183"/>
      <c r="FH10" s="183"/>
      <c r="FI10" s="183"/>
      <c r="FJ10" s="183"/>
      <c r="FK10" s="183"/>
      <c r="FL10" s="183"/>
      <c r="FM10" s="183"/>
      <c r="FN10" s="183"/>
      <c r="FO10" s="183"/>
      <c r="FP10" s="183"/>
      <c r="FQ10" s="183"/>
      <c r="FR10" s="183"/>
      <c r="FS10" s="183"/>
      <c r="FT10" s="183"/>
      <c r="FU10" s="183"/>
      <c r="FV10" s="183"/>
      <c r="FW10" s="183"/>
      <c r="FX10" s="183"/>
      <c r="FY10" s="183"/>
      <c r="FZ10" s="183"/>
      <c r="GA10" s="183"/>
      <c r="GB10" s="183"/>
      <c r="GC10" s="183"/>
      <c r="GD10" s="183"/>
      <c r="GE10" s="183"/>
      <c r="GF10" s="183"/>
      <c r="GG10" s="183"/>
      <c r="GH10" s="183"/>
      <c r="GI10" s="183"/>
      <c r="GJ10" s="183"/>
      <c r="GK10" s="183"/>
      <c r="GL10" s="183"/>
      <c r="GM10" s="183"/>
      <c r="GN10" s="183"/>
      <c r="GO10" s="183"/>
      <c r="GP10" s="183"/>
      <c r="GQ10" s="183"/>
      <c r="GR10" s="183"/>
      <c r="GS10" s="183"/>
      <c r="GT10" s="183"/>
      <c r="GU10" s="183"/>
      <c r="GV10" s="183"/>
      <c r="GW10" s="183"/>
      <c r="GX10" s="183"/>
      <c r="GY10" s="183"/>
      <c r="GZ10" s="183"/>
      <c r="HA10" s="183"/>
      <c r="HB10" s="183"/>
      <c r="HC10" s="183"/>
      <c r="HD10" s="183"/>
      <c r="HE10" s="183"/>
      <c r="HF10" s="183"/>
      <c r="HG10" s="183"/>
      <c r="HH10" s="183"/>
      <c r="HI10" s="183"/>
      <c r="HJ10" s="183"/>
      <c r="HK10" s="183"/>
      <c r="HL10" s="183"/>
      <c r="HM10" s="183"/>
      <c r="HN10" s="183"/>
      <c r="HO10" s="183"/>
      <c r="HP10" s="183"/>
      <c r="HQ10" s="183"/>
      <c r="HR10" s="183"/>
      <c r="HS10" s="183"/>
      <c r="HT10" s="183"/>
      <c r="HU10" s="183"/>
      <c r="HV10" s="183"/>
      <c r="HW10" s="183"/>
      <c r="HX10" s="183"/>
      <c r="HY10" s="183"/>
      <c r="HZ10" s="183"/>
      <c r="IA10" s="183"/>
      <c r="IB10" s="183"/>
      <c r="IC10" s="183"/>
      <c r="ID10" s="183"/>
      <c r="IE10" s="183"/>
      <c r="IF10" s="183"/>
      <c r="IG10" s="183"/>
      <c r="IH10" s="183"/>
      <c r="II10" s="183"/>
      <c r="IJ10" s="183"/>
      <c r="IK10" s="183"/>
      <c r="IL10" s="183"/>
      <c r="IM10" s="183"/>
      <c r="IN10" s="183"/>
      <c r="IO10" s="183"/>
      <c r="IP10" s="183"/>
      <c r="IQ10" s="183"/>
      <c r="IR10" s="183"/>
      <c r="IS10" s="183"/>
      <c r="IT10" s="183"/>
      <c r="IU10" s="183"/>
      <c r="IV10" s="183"/>
      <c r="IW10" s="183"/>
      <c r="IX10" s="183"/>
      <c r="IY10" s="183"/>
      <c r="IZ10" s="183"/>
      <c r="JA10" s="183"/>
      <c r="JB10" s="183"/>
      <c r="JC10" s="183"/>
      <c r="JD10" s="183"/>
      <c r="JE10" s="183"/>
      <c r="JF10" s="183"/>
      <c r="JG10" s="183"/>
      <c r="JH10" s="183"/>
      <c r="JI10" s="183"/>
      <c r="JJ10" s="183"/>
      <c r="JK10" s="183"/>
      <c r="JL10" s="183"/>
      <c r="JM10" s="183"/>
      <c r="JN10" s="183"/>
      <c r="JO10" s="183"/>
      <c r="JP10" s="183"/>
      <c r="JQ10" s="183"/>
      <c r="JR10" s="183"/>
      <c r="JS10" s="183"/>
      <c r="JT10" s="183"/>
      <c r="JU10" s="183"/>
      <c r="JV10" s="183"/>
      <c r="JW10" s="183"/>
      <c r="JX10" s="183"/>
      <c r="JY10" s="183"/>
      <c r="JZ10" s="183"/>
      <c r="KA10" s="183"/>
      <c r="KB10" s="183"/>
      <c r="KC10" s="183"/>
      <c r="KD10" s="183"/>
      <c r="KE10" s="183"/>
      <c r="KF10" s="183"/>
      <c r="KG10" s="183"/>
      <c r="KH10" s="183"/>
      <c r="KI10" s="183"/>
      <c r="KJ10" s="183"/>
      <c r="KK10" s="183"/>
      <c r="KL10" s="183"/>
      <c r="KM10" s="183"/>
      <c r="KN10" s="183"/>
      <c r="KO10" s="183"/>
      <c r="KP10" s="183"/>
      <c r="KQ10" s="183"/>
      <c r="KR10" s="183"/>
      <c r="KS10" s="183"/>
      <c r="KT10" s="183"/>
      <c r="KU10" s="183"/>
      <c r="KV10" s="183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127"/>
      <c r="MQ10" s="127"/>
      <c r="MR10" s="127"/>
      <c r="MS10" s="127"/>
      <c r="MT10" s="127"/>
      <c r="MU10" s="127"/>
      <c r="MV10" s="127"/>
      <c r="MW10" s="127"/>
      <c r="MX10" s="127"/>
      <c r="MY10" s="127"/>
      <c r="MZ10" s="127"/>
      <c r="NA10" s="127"/>
      <c r="NB10" s="127"/>
      <c r="NC10" s="127"/>
      <c r="ND10" s="127"/>
      <c r="NE10" s="127"/>
      <c r="NF10" s="127"/>
      <c r="NG10" s="127"/>
      <c r="NH10" s="127"/>
      <c r="NI10" s="127"/>
      <c r="NJ10" s="127"/>
      <c r="NK10" s="127"/>
      <c r="NL10" s="127"/>
      <c r="NM10" s="127"/>
      <c r="NN10" s="127"/>
      <c r="NO10" s="127"/>
      <c r="NP10" s="127"/>
      <c r="NQ10" s="127"/>
      <c r="NR10" s="127"/>
      <c r="NS10" s="127"/>
      <c r="NT10" s="127"/>
      <c r="NU10" s="127"/>
      <c r="NV10" s="127"/>
      <c r="NW10" s="127"/>
      <c r="NX10" s="127"/>
      <c r="NY10" s="127"/>
      <c r="NZ10" s="127"/>
      <c r="OA10" s="127"/>
      <c r="OB10" s="127"/>
      <c r="OC10" s="127"/>
      <c r="OD10" s="127"/>
      <c r="OE10" s="127"/>
      <c r="OF10" s="127"/>
      <c r="OG10" s="127"/>
      <c r="OH10" s="127"/>
      <c r="OI10" s="127"/>
      <c r="OJ10" s="127"/>
      <c r="OK10" s="127"/>
      <c r="OL10" s="127"/>
      <c r="OM10" s="127"/>
      <c r="ON10" s="127"/>
      <c r="OO10" s="127"/>
      <c r="OP10" s="127"/>
      <c r="OQ10" s="127"/>
      <c r="OR10" s="155"/>
      <c r="OS10" s="155"/>
      <c r="OT10" s="155"/>
      <c r="OU10" s="155"/>
      <c r="OV10" s="155"/>
      <c r="OW10" s="155"/>
      <c r="OX10" s="155"/>
      <c r="OY10" s="155"/>
      <c r="OZ10" s="155"/>
      <c r="PA10" s="155"/>
      <c r="PB10" s="155"/>
      <c r="PC10" s="155"/>
      <c r="PD10" s="155"/>
      <c r="PE10" s="155"/>
      <c r="PF10" s="155"/>
      <c r="PG10" s="155"/>
      <c r="PH10" s="155"/>
      <c r="PI10" s="155"/>
      <c r="PJ10" s="155"/>
      <c r="PK10" s="155"/>
      <c r="PL10" s="155"/>
      <c r="PM10" s="155"/>
      <c r="PN10" s="155"/>
      <c r="PO10" s="155"/>
      <c r="PP10" s="155"/>
      <c r="PQ10" s="155"/>
      <c r="PR10" s="155"/>
      <c r="PS10" s="155"/>
      <c r="PT10" s="155"/>
      <c r="PU10" s="155"/>
      <c r="PV10" s="186"/>
      <c r="PW10" s="186"/>
      <c r="PX10" s="186"/>
      <c r="PY10" s="186"/>
      <c r="PZ10" s="186"/>
      <c r="QA10" s="186"/>
      <c r="QB10" s="186"/>
      <c r="QC10" s="186"/>
      <c r="QD10" s="186"/>
      <c r="QE10" s="186"/>
      <c r="QF10" s="186"/>
      <c r="QG10" s="186"/>
      <c r="QH10" s="186"/>
      <c r="QI10" s="186"/>
      <c r="QJ10" s="186"/>
      <c r="QK10" s="186"/>
      <c r="QL10" s="186"/>
      <c r="QM10" s="186"/>
      <c r="QN10" s="186"/>
      <c r="QO10" s="186"/>
      <c r="QP10" s="186"/>
      <c r="QQ10" s="186"/>
      <c r="QR10" s="186"/>
      <c r="QS10" s="186"/>
      <c r="QT10" s="186"/>
      <c r="QU10" s="186"/>
      <c r="QV10" s="186"/>
      <c r="QW10" s="186"/>
      <c r="QX10" s="186"/>
      <c r="QY10" s="186"/>
      <c r="QZ10" s="186"/>
      <c r="RA10" s="186"/>
      <c r="RB10" s="186"/>
      <c r="RC10" s="186"/>
      <c r="RD10" s="186"/>
      <c r="RE10" s="186"/>
      <c r="RF10" s="148"/>
      <c r="RG10" s="148"/>
      <c r="RH10" s="148"/>
      <c r="RI10" s="148"/>
      <c r="RJ10" s="148"/>
      <c r="RK10" s="148"/>
      <c r="RL10" s="148"/>
      <c r="RM10" s="148"/>
      <c r="RN10" s="148"/>
      <c r="RO10" s="148"/>
      <c r="RP10" s="148"/>
      <c r="RQ10" s="148"/>
      <c r="RR10" s="148"/>
      <c r="RS10" s="148"/>
      <c r="RT10" s="148"/>
      <c r="RU10" s="148"/>
      <c r="RV10" s="148"/>
      <c r="RW10" s="148"/>
      <c r="RX10" s="148"/>
      <c r="RY10" s="148"/>
      <c r="RZ10" s="148"/>
      <c r="SA10" s="148"/>
      <c r="SB10" s="148"/>
      <c r="SC10" s="148"/>
      <c r="SD10" s="148"/>
      <c r="SE10" s="148"/>
      <c r="SF10" s="148"/>
      <c r="SG10" s="148"/>
      <c r="SH10" s="148"/>
      <c r="SI10" s="148"/>
      <c r="SJ10" s="148"/>
      <c r="SK10" s="148"/>
      <c r="SL10" s="148"/>
      <c r="SM10" s="186"/>
      <c r="SN10" s="186"/>
      <c r="SO10" s="186"/>
      <c r="SP10" s="186"/>
      <c r="SQ10" s="186"/>
      <c r="SR10" s="186"/>
      <c r="SS10" s="186"/>
      <c r="ST10" s="186"/>
      <c r="SU10" s="186"/>
      <c r="SV10" s="186"/>
      <c r="SW10" s="186"/>
      <c r="SX10" s="186"/>
      <c r="SY10" s="186"/>
      <c r="SZ10" s="186"/>
      <c r="TA10" s="186"/>
      <c r="TB10" s="186"/>
      <c r="TC10" s="186"/>
      <c r="TD10" s="186"/>
      <c r="TE10" s="186"/>
      <c r="TF10" s="186"/>
      <c r="TG10" s="186"/>
      <c r="TH10" s="186"/>
      <c r="TI10" s="186"/>
      <c r="TJ10" s="186"/>
      <c r="TK10" s="186"/>
      <c r="TL10" s="186"/>
      <c r="TM10" s="186"/>
      <c r="TN10" s="186"/>
      <c r="TO10" s="186"/>
      <c r="TP10" s="186"/>
      <c r="TQ10" s="186"/>
      <c r="TR10" s="186"/>
      <c r="TS10" s="186"/>
      <c r="TT10" s="186"/>
      <c r="TU10" s="186"/>
      <c r="TV10" s="186"/>
      <c r="TW10" s="186"/>
      <c r="TX10" s="186"/>
      <c r="TY10" s="186"/>
      <c r="TZ10" s="186"/>
      <c r="UA10" s="186"/>
      <c r="UB10" s="186"/>
      <c r="UC10" s="87"/>
      <c r="UD10" s="87"/>
      <c r="UE10" s="87"/>
      <c r="UF10" s="87"/>
      <c r="UG10" s="87"/>
      <c r="UH10" s="87"/>
      <c r="UI10" s="87"/>
      <c r="UJ10" s="87"/>
      <c r="UK10" s="87"/>
      <c r="UL10" s="87"/>
      <c r="UM10" s="87"/>
      <c r="UN10" s="87"/>
      <c r="UO10" s="87"/>
      <c r="UP10" s="87"/>
      <c r="UQ10" s="87"/>
      <c r="UR10" s="87"/>
      <c r="US10" s="87"/>
      <c r="UT10" s="87"/>
      <c r="UU10" s="87"/>
      <c r="UV10" s="87"/>
      <c r="UW10" s="87"/>
      <c r="UX10" s="87"/>
      <c r="UY10" s="87"/>
      <c r="UZ10" s="87"/>
      <c r="VA10" s="87"/>
      <c r="VB10" s="87"/>
      <c r="VC10" s="87"/>
      <c r="VD10" s="87"/>
      <c r="VE10" s="87"/>
      <c r="VF10" s="87"/>
      <c r="VG10" s="87"/>
      <c r="VH10" s="87"/>
      <c r="VI10" s="87"/>
      <c r="VJ10" s="87"/>
      <c r="VK10" s="87"/>
      <c r="VL10" s="87"/>
      <c r="VM10" s="87"/>
      <c r="VN10" s="87"/>
      <c r="VO10" s="87"/>
      <c r="VP10" s="87"/>
      <c r="VQ10" s="87"/>
      <c r="VR10" s="87"/>
      <c r="VS10" s="87"/>
      <c r="VT10" s="87"/>
      <c r="VU10" s="87"/>
      <c r="VV10" s="87"/>
      <c r="VW10" s="87"/>
      <c r="VX10" s="87"/>
      <c r="VY10" s="87"/>
      <c r="VZ10" s="87"/>
      <c r="WA10" s="87"/>
      <c r="WB10" s="87"/>
      <c r="WC10" s="87"/>
      <c r="WD10" s="87"/>
      <c r="WE10" s="87"/>
      <c r="WF10" s="87"/>
      <c r="WG10" s="87"/>
      <c r="WH10" s="87"/>
      <c r="WI10" s="87"/>
      <c r="WJ10" s="87"/>
      <c r="WK10" s="87"/>
      <c r="WL10" s="87"/>
      <c r="WM10" s="87"/>
      <c r="WN10" s="87"/>
      <c r="WO10" s="87"/>
      <c r="WP10" s="87"/>
      <c r="WQ10" s="87"/>
      <c r="WR10" s="87"/>
      <c r="WS10" s="87"/>
      <c r="WT10" s="87"/>
      <c r="WU10" s="87"/>
      <c r="WV10" s="87"/>
      <c r="WW10" s="87"/>
      <c r="WX10" s="87"/>
      <c r="WY10" s="87"/>
      <c r="WZ10" s="87"/>
      <c r="XA10" s="87"/>
      <c r="XB10" s="87"/>
      <c r="XC10" s="87"/>
      <c r="XD10" s="87"/>
      <c r="XE10" s="87"/>
      <c r="XF10" s="87"/>
      <c r="XG10" s="87"/>
      <c r="XH10" s="87"/>
      <c r="XI10" s="87"/>
      <c r="XJ10" s="87"/>
      <c r="XK10" s="87"/>
      <c r="XL10" s="87"/>
      <c r="XM10" s="87"/>
      <c r="XN10" s="87"/>
      <c r="XO10" s="87"/>
      <c r="XP10" s="87"/>
      <c r="XQ10" s="87"/>
      <c r="XR10" s="87"/>
      <c r="XS10" s="87"/>
      <c r="XT10" s="87"/>
      <c r="XU10" s="87"/>
      <c r="XV10" s="87"/>
      <c r="XW10" s="87"/>
      <c r="XX10" s="87"/>
      <c r="XY10" s="87"/>
      <c r="XZ10" s="87"/>
      <c r="YA10" s="87"/>
      <c r="YB10" s="87"/>
      <c r="YC10" s="87"/>
      <c r="YD10" s="87"/>
      <c r="YE10" s="87"/>
      <c r="YF10" s="87"/>
      <c r="YG10" s="87"/>
      <c r="YH10" s="87"/>
      <c r="YI10" s="87"/>
      <c r="YJ10" s="87"/>
      <c r="YK10" s="87"/>
      <c r="YL10" s="87"/>
      <c r="YM10" s="87"/>
      <c r="YN10" s="87"/>
      <c r="YO10" s="87"/>
      <c r="YP10" s="87"/>
      <c r="YQ10" s="87"/>
      <c r="YR10" s="87"/>
      <c r="YS10" s="87"/>
      <c r="YT10" s="87"/>
      <c r="YU10" s="87"/>
      <c r="YV10" s="87"/>
      <c r="YW10" s="87"/>
      <c r="YX10" s="87"/>
      <c r="YY10" s="87"/>
      <c r="YZ10" s="87"/>
      <c r="ZA10" s="87"/>
      <c r="ZB10" s="87"/>
      <c r="ZC10" s="87"/>
      <c r="ZD10" s="87"/>
      <c r="ZE10" s="87"/>
      <c r="ZF10" s="87"/>
      <c r="ZG10" s="87"/>
      <c r="ZH10" s="87"/>
      <c r="ZI10" s="87"/>
      <c r="ZJ10" s="87"/>
      <c r="ZK10" s="87"/>
      <c r="ZL10" s="87"/>
      <c r="ZM10" s="87"/>
      <c r="ZN10" s="87"/>
      <c r="ZO10" s="87"/>
      <c r="ZP10" s="87"/>
      <c r="ZQ10" s="87"/>
      <c r="ZR10" s="87"/>
      <c r="ZS10" s="87"/>
      <c r="ZT10" s="87"/>
      <c r="ZU10" s="87"/>
      <c r="ZV10" s="87"/>
      <c r="ZW10" s="87"/>
      <c r="ZX10" s="87"/>
      <c r="ZY10" s="87"/>
      <c r="ZZ10" s="87"/>
      <c r="AAA10" s="87"/>
      <c r="AAB10" s="87"/>
      <c r="AAC10" s="87"/>
      <c r="AAD10" s="87"/>
      <c r="AAE10" s="87"/>
    </row>
    <row r="11" spans="1:707" ht="16.5" thickBot="1" x14ac:dyDescent="0.3">
      <c r="A11" s="122"/>
      <c r="B11" s="122"/>
      <c r="C11" s="113" t="s">
        <v>2178</v>
      </c>
      <c r="D11" s="114" t="s">
        <v>5</v>
      </c>
      <c r="E11" s="114" t="s">
        <v>6</v>
      </c>
      <c r="F11" s="97" t="s">
        <v>2179</v>
      </c>
      <c r="G11" s="97" t="s">
        <v>7</v>
      </c>
      <c r="H11" s="97" t="s">
        <v>8</v>
      </c>
      <c r="I11" s="97" t="s">
        <v>2180</v>
      </c>
      <c r="J11" s="97" t="s">
        <v>9</v>
      </c>
      <c r="K11" s="97" t="s">
        <v>10</v>
      </c>
      <c r="L11" s="114" t="s">
        <v>2337</v>
      </c>
      <c r="M11" s="114" t="s">
        <v>9</v>
      </c>
      <c r="N11" s="114" t="s">
        <v>10</v>
      </c>
      <c r="O11" s="114" t="s">
        <v>2181</v>
      </c>
      <c r="P11" s="114" t="s">
        <v>11</v>
      </c>
      <c r="Q11" s="114" t="s">
        <v>4</v>
      </c>
      <c r="R11" s="114" t="s">
        <v>2182</v>
      </c>
      <c r="S11" s="114" t="s">
        <v>6</v>
      </c>
      <c r="T11" s="114" t="s">
        <v>12</v>
      </c>
      <c r="U11" s="114" t="s">
        <v>2183</v>
      </c>
      <c r="V11" s="114" t="s">
        <v>6</v>
      </c>
      <c r="W11" s="114" t="s">
        <v>12</v>
      </c>
      <c r="X11" s="111" t="s">
        <v>2184</v>
      </c>
      <c r="Y11" s="112" t="s">
        <v>10</v>
      </c>
      <c r="Z11" s="113" t="s">
        <v>13</v>
      </c>
      <c r="AA11" s="114" t="s">
        <v>2185</v>
      </c>
      <c r="AB11" s="114" t="s">
        <v>14</v>
      </c>
      <c r="AC11" s="114" t="s">
        <v>15</v>
      </c>
      <c r="AD11" s="114" t="s">
        <v>2186</v>
      </c>
      <c r="AE11" s="114" t="s">
        <v>4</v>
      </c>
      <c r="AF11" s="114" t="s">
        <v>5</v>
      </c>
      <c r="AG11" s="114" t="s">
        <v>2187</v>
      </c>
      <c r="AH11" s="114" t="s">
        <v>12</v>
      </c>
      <c r="AI11" s="114" t="s">
        <v>7</v>
      </c>
      <c r="AJ11" s="105" t="s">
        <v>2188</v>
      </c>
      <c r="AK11" s="128"/>
      <c r="AL11" s="128"/>
      <c r="AM11" s="105" t="s">
        <v>2189</v>
      </c>
      <c r="AN11" s="128"/>
      <c r="AO11" s="128"/>
      <c r="AP11" s="105" t="s">
        <v>2338</v>
      </c>
      <c r="AQ11" s="128"/>
      <c r="AR11" s="128"/>
      <c r="AS11" s="105" t="s">
        <v>2190</v>
      </c>
      <c r="AT11" s="128"/>
      <c r="AU11" s="128"/>
      <c r="AV11" s="105" t="s">
        <v>2191</v>
      </c>
      <c r="AW11" s="128"/>
      <c r="AX11" s="128"/>
      <c r="AY11" s="105" t="s">
        <v>2192</v>
      </c>
      <c r="AZ11" s="128"/>
      <c r="BA11" s="128"/>
      <c r="BB11" s="105" t="s">
        <v>2193</v>
      </c>
      <c r="BC11" s="128"/>
      <c r="BD11" s="128"/>
      <c r="BE11" s="97" t="s">
        <v>2194</v>
      </c>
      <c r="BF11" s="97"/>
      <c r="BG11" s="97"/>
      <c r="BH11" s="164" t="s">
        <v>2195</v>
      </c>
      <c r="BI11" s="165"/>
      <c r="BJ11" s="166"/>
      <c r="BK11" s="111" t="s">
        <v>2196</v>
      </c>
      <c r="BL11" s="112"/>
      <c r="BM11" s="113"/>
      <c r="BN11" s="111" t="s">
        <v>2197</v>
      </c>
      <c r="BO11" s="112"/>
      <c r="BP11" s="113"/>
      <c r="BQ11" s="111" t="s">
        <v>2198</v>
      </c>
      <c r="BR11" s="112"/>
      <c r="BS11" s="113"/>
      <c r="BT11" s="111" t="s">
        <v>2339</v>
      </c>
      <c r="BU11" s="112"/>
      <c r="BV11" s="113"/>
      <c r="BW11" s="164" t="s">
        <v>2199</v>
      </c>
      <c r="BX11" s="165"/>
      <c r="BY11" s="165"/>
      <c r="BZ11" s="165" t="s">
        <v>2375</v>
      </c>
      <c r="CA11" s="165"/>
      <c r="CB11" s="165"/>
      <c r="CC11" s="165" t="s">
        <v>2376</v>
      </c>
      <c r="CD11" s="165"/>
      <c r="CE11" s="165"/>
      <c r="CF11" s="165" t="s">
        <v>2377</v>
      </c>
      <c r="CG11" s="165"/>
      <c r="CH11" s="165"/>
      <c r="CI11" s="165" t="s">
        <v>2378</v>
      </c>
      <c r="CJ11" s="165"/>
      <c r="CK11" s="165"/>
      <c r="CL11" s="165" t="s">
        <v>2379</v>
      </c>
      <c r="CM11" s="165"/>
      <c r="CN11" s="166"/>
      <c r="CO11" s="113" t="s">
        <v>2200</v>
      </c>
      <c r="CP11" s="114"/>
      <c r="CQ11" s="114"/>
      <c r="CR11" s="111" t="s">
        <v>2201</v>
      </c>
      <c r="CS11" s="112"/>
      <c r="CT11" s="113"/>
      <c r="CU11" s="111" t="s">
        <v>2202</v>
      </c>
      <c r="CV11" s="112"/>
      <c r="CW11" s="113"/>
      <c r="CX11" s="114" t="s">
        <v>2340</v>
      </c>
      <c r="CY11" s="114"/>
      <c r="CZ11" s="114"/>
      <c r="DA11" s="114" t="s">
        <v>2203</v>
      </c>
      <c r="DB11" s="114"/>
      <c r="DC11" s="114"/>
      <c r="DD11" s="114" t="s">
        <v>2204</v>
      </c>
      <c r="DE11" s="114"/>
      <c r="DF11" s="114"/>
      <c r="DG11" s="110" t="s">
        <v>2205</v>
      </c>
      <c r="DH11" s="110"/>
      <c r="DI11" s="110"/>
      <c r="DJ11" s="114" t="s">
        <v>2206</v>
      </c>
      <c r="DK11" s="114"/>
      <c r="DL11" s="114"/>
      <c r="DM11" s="114" t="s">
        <v>2207</v>
      </c>
      <c r="DN11" s="114"/>
      <c r="DO11" s="114"/>
      <c r="DP11" s="114" t="s">
        <v>2208</v>
      </c>
      <c r="DQ11" s="114"/>
      <c r="DR11" s="114"/>
      <c r="DS11" s="114" t="s">
        <v>2209</v>
      </c>
      <c r="DT11" s="114"/>
      <c r="DU11" s="114"/>
      <c r="DV11" s="114" t="s">
        <v>2210</v>
      </c>
      <c r="DW11" s="114"/>
      <c r="DX11" s="114"/>
      <c r="DY11" s="110" t="s">
        <v>2211</v>
      </c>
      <c r="DZ11" s="110"/>
      <c r="EA11" s="110"/>
      <c r="EB11" s="110" t="s">
        <v>2341</v>
      </c>
      <c r="EC11" s="110"/>
      <c r="ED11" s="167"/>
      <c r="EE11" s="97" t="s">
        <v>2212</v>
      </c>
      <c r="EF11" s="97"/>
      <c r="EG11" s="97"/>
      <c r="EH11" s="97" t="s">
        <v>2213</v>
      </c>
      <c r="EI11" s="97"/>
      <c r="EJ11" s="97"/>
      <c r="EK11" s="87" t="s">
        <v>2214</v>
      </c>
      <c r="EL11" s="87"/>
      <c r="EM11" s="87"/>
      <c r="EN11" s="97" t="s">
        <v>2215</v>
      </c>
      <c r="EO11" s="97"/>
      <c r="EP11" s="97"/>
      <c r="EQ11" s="97" t="s">
        <v>2216</v>
      </c>
      <c r="ER11" s="97"/>
      <c r="ES11" s="105"/>
      <c r="ET11" s="97" t="s">
        <v>2217</v>
      </c>
      <c r="EU11" s="97"/>
      <c r="EV11" s="97"/>
      <c r="EW11" s="97" t="s">
        <v>2218</v>
      </c>
      <c r="EX11" s="97"/>
      <c r="EY11" s="97"/>
      <c r="EZ11" s="97" t="s">
        <v>2219</v>
      </c>
      <c r="FA11" s="97"/>
      <c r="FB11" s="97"/>
      <c r="FC11" s="97" t="s">
        <v>2220</v>
      </c>
      <c r="FD11" s="97"/>
      <c r="FE11" s="97"/>
      <c r="FF11" s="97" t="s">
        <v>2342</v>
      </c>
      <c r="FG11" s="97"/>
      <c r="FH11" s="97"/>
      <c r="FI11" s="97" t="s">
        <v>2221</v>
      </c>
      <c r="FJ11" s="97"/>
      <c r="FK11" s="97"/>
      <c r="FL11" s="97" t="s">
        <v>2222</v>
      </c>
      <c r="FM11" s="97"/>
      <c r="FN11" s="97"/>
      <c r="FO11" s="97" t="s">
        <v>2223</v>
      </c>
      <c r="FP11" s="97"/>
      <c r="FQ11" s="97"/>
      <c r="FR11" s="97" t="s">
        <v>2224</v>
      </c>
      <c r="FS11" s="97"/>
      <c r="FT11" s="97"/>
      <c r="FU11" s="97" t="s">
        <v>2225</v>
      </c>
      <c r="FV11" s="97"/>
      <c r="FW11" s="105"/>
      <c r="FX11" s="96" t="s">
        <v>2226</v>
      </c>
      <c r="FY11" s="100"/>
      <c r="FZ11" s="101"/>
      <c r="GA11" s="96" t="s">
        <v>2227</v>
      </c>
      <c r="GB11" s="100"/>
      <c r="GC11" s="101"/>
      <c r="GD11" s="96" t="s">
        <v>2228</v>
      </c>
      <c r="GE11" s="100"/>
      <c r="GF11" s="101"/>
      <c r="GG11" s="96" t="s">
        <v>2229</v>
      </c>
      <c r="GH11" s="100"/>
      <c r="GI11" s="101"/>
      <c r="GJ11" s="96" t="s">
        <v>2343</v>
      </c>
      <c r="GK11" s="100"/>
      <c r="GL11" s="100"/>
      <c r="GM11" s="87" t="s">
        <v>2230</v>
      </c>
      <c r="GN11" s="87"/>
      <c r="GO11" s="87"/>
      <c r="GP11" s="100" t="s">
        <v>2231</v>
      </c>
      <c r="GQ11" s="100"/>
      <c r="GR11" s="101"/>
      <c r="GS11" s="96" t="s">
        <v>2232</v>
      </c>
      <c r="GT11" s="100"/>
      <c r="GU11" s="101"/>
      <c r="GV11" s="96" t="s">
        <v>2233</v>
      </c>
      <c r="GW11" s="100"/>
      <c r="GX11" s="101"/>
      <c r="GY11" s="96" t="s">
        <v>2234</v>
      </c>
      <c r="GZ11" s="100"/>
      <c r="HA11" s="101"/>
      <c r="HB11" s="96" t="s">
        <v>2344</v>
      </c>
      <c r="HC11" s="100"/>
      <c r="HD11" s="101"/>
      <c r="HE11" s="96" t="s">
        <v>2345</v>
      </c>
      <c r="HF11" s="100"/>
      <c r="HG11" s="101"/>
      <c r="HH11" s="96" t="s">
        <v>2346</v>
      </c>
      <c r="HI11" s="100"/>
      <c r="HJ11" s="101"/>
      <c r="HK11" s="96" t="s">
        <v>2347</v>
      </c>
      <c r="HL11" s="100"/>
      <c r="HM11" s="101"/>
      <c r="HN11" s="96" t="s">
        <v>2348</v>
      </c>
      <c r="HO11" s="100"/>
      <c r="HP11" s="101"/>
      <c r="HQ11" s="96" t="s">
        <v>2349</v>
      </c>
      <c r="HR11" s="100"/>
      <c r="HS11" s="101"/>
      <c r="HT11" s="96" t="s">
        <v>2350</v>
      </c>
      <c r="HU11" s="100"/>
      <c r="HV11" s="101"/>
      <c r="HW11" s="96" t="s">
        <v>2351</v>
      </c>
      <c r="HX11" s="100"/>
      <c r="HY11" s="101"/>
      <c r="HZ11" s="96" t="s">
        <v>2352</v>
      </c>
      <c r="IA11" s="100"/>
      <c r="IB11" s="101"/>
      <c r="IC11" s="96" t="s">
        <v>2353</v>
      </c>
      <c r="ID11" s="100"/>
      <c r="IE11" s="101"/>
      <c r="IF11" s="96" t="s">
        <v>2235</v>
      </c>
      <c r="IG11" s="100"/>
      <c r="IH11" s="101"/>
      <c r="II11" s="96" t="s">
        <v>2236</v>
      </c>
      <c r="IJ11" s="100"/>
      <c r="IK11" s="101"/>
      <c r="IL11" s="96" t="s">
        <v>2237</v>
      </c>
      <c r="IM11" s="100"/>
      <c r="IN11" s="101"/>
      <c r="IO11" s="96" t="s">
        <v>2238</v>
      </c>
      <c r="IP11" s="100"/>
      <c r="IQ11" s="101"/>
      <c r="IR11" s="96" t="s">
        <v>2354</v>
      </c>
      <c r="IS11" s="100"/>
      <c r="IT11" s="101"/>
      <c r="IU11" s="96" t="s">
        <v>2239</v>
      </c>
      <c r="IV11" s="100"/>
      <c r="IW11" s="101"/>
      <c r="IX11" s="96" t="s">
        <v>2240</v>
      </c>
      <c r="IY11" s="100"/>
      <c r="IZ11" s="101"/>
      <c r="JA11" s="96" t="s">
        <v>2241</v>
      </c>
      <c r="JB11" s="100"/>
      <c r="JC11" s="101"/>
      <c r="JD11" s="96" t="s">
        <v>2242</v>
      </c>
      <c r="JE11" s="100"/>
      <c r="JF11" s="100"/>
      <c r="JG11" s="87" t="s">
        <v>2243</v>
      </c>
      <c r="JH11" s="87"/>
      <c r="JI11" s="87"/>
      <c r="JJ11" s="87" t="s">
        <v>2381</v>
      </c>
      <c r="JK11" s="87"/>
      <c r="JL11" s="87"/>
      <c r="JM11" s="87" t="s">
        <v>2382</v>
      </c>
      <c r="JN11" s="87"/>
      <c r="JO11" s="87"/>
      <c r="JP11" s="87" t="s">
        <v>2383</v>
      </c>
      <c r="JQ11" s="87"/>
      <c r="JR11" s="87"/>
      <c r="JS11" s="87" t="s">
        <v>2384</v>
      </c>
      <c r="JT11" s="87"/>
      <c r="JU11" s="87"/>
      <c r="JV11" s="87" t="s">
        <v>2385</v>
      </c>
      <c r="JW11" s="87"/>
      <c r="JX11" s="87"/>
      <c r="JY11" s="87" t="s">
        <v>2386</v>
      </c>
      <c r="JZ11" s="87"/>
      <c r="KA11" s="87"/>
      <c r="KB11" s="87" t="s">
        <v>2387</v>
      </c>
      <c r="KC11" s="87"/>
      <c r="KD11" s="87"/>
      <c r="KE11" s="87" t="s">
        <v>2388</v>
      </c>
      <c r="KF11" s="87"/>
      <c r="KG11" s="87"/>
      <c r="KH11" s="87" t="s">
        <v>2389</v>
      </c>
      <c r="KI11" s="87"/>
      <c r="KJ11" s="87"/>
      <c r="KK11" s="87" t="s">
        <v>2390</v>
      </c>
      <c r="KL11" s="87"/>
      <c r="KM11" s="87"/>
      <c r="KN11" s="87" t="s">
        <v>2391</v>
      </c>
      <c r="KO11" s="87"/>
      <c r="KP11" s="87"/>
      <c r="KQ11" s="87" t="s">
        <v>2392</v>
      </c>
      <c r="KR11" s="87"/>
      <c r="KS11" s="87"/>
      <c r="KT11" s="87" t="s">
        <v>2393</v>
      </c>
      <c r="KU11" s="87"/>
      <c r="KV11" s="87"/>
      <c r="KW11" s="101" t="s">
        <v>2244</v>
      </c>
      <c r="KX11" s="87"/>
      <c r="KY11" s="87"/>
      <c r="KZ11" s="87" t="s">
        <v>2245</v>
      </c>
      <c r="LA11" s="87"/>
      <c r="LB11" s="87"/>
      <c r="LC11" s="87" t="s">
        <v>2246</v>
      </c>
      <c r="LD11" s="87"/>
      <c r="LE11" s="87"/>
      <c r="LF11" s="87" t="s">
        <v>2355</v>
      </c>
      <c r="LG11" s="87"/>
      <c r="LH11" s="87"/>
      <c r="LI11" s="87" t="s">
        <v>2247</v>
      </c>
      <c r="LJ11" s="87"/>
      <c r="LK11" s="87"/>
      <c r="LL11" s="87" t="s">
        <v>2248</v>
      </c>
      <c r="LM11" s="87"/>
      <c r="LN11" s="87"/>
      <c r="LO11" s="87" t="s">
        <v>2249</v>
      </c>
      <c r="LP11" s="87"/>
      <c r="LQ11" s="87"/>
      <c r="LR11" s="87" t="s">
        <v>2250</v>
      </c>
      <c r="LS11" s="87"/>
      <c r="LT11" s="87"/>
      <c r="LU11" s="87" t="s">
        <v>2251</v>
      </c>
      <c r="LV11" s="87"/>
      <c r="LW11" s="87"/>
      <c r="LX11" s="87" t="s">
        <v>2252</v>
      </c>
      <c r="LY11" s="87"/>
      <c r="LZ11" s="87"/>
      <c r="MA11" s="87" t="s">
        <v>2253</v>
      </c>
      <c r="MB11" s="87"/>
      <c r="MC11" s="87"/>
      <c r="MD11" s="87" t="s">
        <v>2254</v>
      </c>
      <c r="ME11" s="87"/>
      <c r="MF11" s="96"/>
      <c r="MG11" s="87" t="s">
        <v>2255</v>
      </c>
      <c r="MH11" s="87"/>
      <c r="MI11" s="87"/>
      <c r="MJ11" s="87" t="s">
        <v>2394</v>
      </c>
      <c r="MK11" s="87"/>
      <c r="ML11" s="87"/>
      <c r="MM11" s="87" t="s">
        <v>2395</v>
      </c>
      <c r="MN11" s="87"/>
      <c r="MO11" s="87"/>
      <c r="MP11" s="101" t="s">
        <v>2256</v>
      </c>
      <c r="MQ11" s="87"/>
      <c r="MR11" s="87"/>
      <c r="MS11" s="87" t="s">
        <v>2257</v>
      </c>
      <c r="MT11" s="87"/>
      <c r="MU11" s="87"/>
      <c r="MV11" s="87" t="s">
        <v>2258</v>
      </c>
      <c r="MW11" s="87"/>
      <c r="MX11" s="87"/>
      <c r="MY11" s="87" t="s">
        <v>2356</v>
      </c>
      <c r="MZ11" s="87"/>
      <c r="NA11" s="87"/>
      <c r="NB11" s="87" t="s">
        <v>2259</v>
      </c>
      <c r="NC11" s="87"/>
      <c r="ND11" s="87"/>
      <c r="NE11" s="87" t="s">
        <v>2260</v>
      </c>
      <c r="NF11" s="87"/>
      <c r="NG11" s="87"/>
      <c r="NH11" s="87" t="s">
        <v>2261</v>
      </c>
      <c r="NI11" s="87"/>
      <c r="NJ11" s="87"/>
      <c r="NK11" s="150" t="s">
        <v>2262</v>
      </c>
      <c r="NL11" s="151"/>
      <c r="NM11" s="152"/>
      <c r="NN11" s="150" t="s">
        <v>2263</v>
      </c>
      <c r="NO11" s="151"/>
      <c r="NP11" s="152"/>
      <c r="NQ11" s="150" t="s">
        <v>2264</v>
      </c>
      <c r="NR11" s="151"/>
      <c r="NS11" s="152"/>
      <c r="NT11" s="150" t="s">
        <v>2265</v>
      </c>
      <c r="NU11" s="151"/>
      <c r="NV11" s="152"/>
      <c r="NW11" s="150" t="s">
        <v>2266</v>
      </c>
      <c r="NX11" s="151"/>
      <c r="NY11" s="152"/>
      <c r="NZ11" s="150" t="s">
        <v>2267</v>
      </c>
      <c r="OA11" s="151"/>
      <c r="OB11" s="152"/>
      <c r="OC11" s="150" t="s">
        <v>2357</v>
      </c>
      <c r="OD11" s="151"/>
      <c r="OE11" s="152"/>
      <c r="OF11" s="150" t="s">
        <v>2268</v>
      </c>
      <c r="OG11" s="151"/>
      <c r="OH11" s="152"/>
      <c r="OI11" s="150" t="s">
        <v>2269</v>
      </c>
      <c r="OJ11" s="151"/>
      <c r="OK11" s="152"/>
      <c r="OL11" s="150" t="s">
        <v>2270</v>
      </c>
      <c r="OM11" s="151"/>
      <c r="ON11" s="152"/>
      <c r="OO11" s="150" t="s">
        <v>2271</v>
      </c>
      <c r="OP11" s="151"/>
      <c r="OQ11" s="152"/>
      <c r="OR11" s="150" t="s">
        <v>2272</v>
      </c>
      <c r="OS11" s="151"/>
      <c r="OT11" s="152"/>
      <c r="OU11" s="96" t="s">
        <v>2273</v>
      </c>
      <c r="OV11" s="100"/>
      <c r="OW11" s="101"/>
      <c r="OX11" s="96" t="s">
        <v>2274</v>
      </c>
      <c r="OY11" s="100"/>
      <c r="OZ11" s="101"/>
      <c r="PA11" s="96" t="s">
        <v>2275</v>
      </c>
      <c r="PB11" s="100"/>
      <c r="PC11" s="101"/>
      <c r="PD11" s="150" t="s">
        <v>2276</v>
      </c>
      <c r="PE11" s="151"/>
      <c r="PF11" s="152"/>
      <c r="PG11" s="150" t="s">
        <v>2358</v>
      </c>
      <c r="PH11" s="151"/>
      <c r="PI11" s="152"/>
      <c r="PJ11" s="96" t="s">
        <v>2277</v>
      </c>
      <c r="PK11" s="100"/>
      <c r="PL11" s="101"/>
      <c r="PM11" s="96" t="s">
        <v>2278</v>
      </c>
      <c r="PN11" s="100"/>
      <c r="PO11" s="101"/>
      <c r="PP11" s="96" t="s">
        <v>2279</v>
      </c>
      <c r="PQ11" s="100"/>
      <c r="PR11" s="101"/>
      <c r="PS11" s="101" t="s">
        <v>2280</v>
      </c>
      <c r="PT11" s="87"/>
      <c r="PU11" s="87"/>
      <c r="PV11" s="87" t="s">
        <v>2281</v>
      </c>
      <c r="PW11" s="87"/>
      <c r="PX11" s="87"/>
      <c r="PY11" s="167" t="s">
        <v>2282</v>
      </c>
      <c r="PZ11" s="174"/>
      <c r="QA11" s="175"/>
      <c r="QB11" s="87" t="s">
        <v>2283</v>
      </c>
      <c r="QC11" s="87"/>
      <c r="QD11" s="87"/>
      <c r="QE11" s="87" t="s">
        <v>2284</v>
      </c>
      <c r="QF11" s="87"/>
      <c r="QG11" s="87"/>
      <c r="QH11" s="87" t="s">
        <v>2285</v>
      </c>
      <c r="QI11" s="87"/>
      <c r="QJ11" s="87"/>
      <c r="QK11" s="87" t="s">
        <v>2359</v>
      </c>
      <c r="QL11" s="87"/>
      <c r="QM11" s="87"/>
      <c r="QN11" s="87" t="s">
        <v>2286</v>
      </c>
      <c r="QO11" s="87"/>
      <c r="QP11" s="87"/>
      <c r="QQ11" s="87" t="s">
        <v>2287</v>
      </c>
      <c r="QR11" s="87"/>
      <c r="QS11" s="87"/>
      <c r="QT11" s="150" t="s">
        <v>2288</v>
      </c>
      <c r="QU11" s="151"/>
      <c r="QV11" s="152"/>
      <c r="QW11" s="150" t="s">
        <v>2289</v>
      </c>
      <c r="QX11" s="151"/>
      <c r="QY11" s="152"/>
      <c r="QZ11" s="150" t="s">
        <v>2290</v>
      </c>
      <c r="RA11" s="151"/>
      <c r="RB11" s="151"/>
      <c r="RC11" s="87" t="s">
        <v>2360</v>
      </c>
      <c r="RD11" s="87"/>
      <c r="RE11" s="87"/>
      <c r="RF11" s="150" t="s">
        <v>2361</v>
      </c>
      <c r="RG11" s="151"/>
      <c r="RH11" s="152"/>
      <c r="RI11" s="150" t="s">
        <v>2362</v>
      </c>
      <c r="RJ11" s="151"/>
      <c r="RK11" s="152"/>
      <c r="RL11" s="150" t="s">
        <v>2363</v>
      </c>
      <c r="RM11" s="151"/>
      <c r="RN11" s="152"/>
      <c r="RO11" s="150" t="s">
        <v>2364</v>
      </c>
      <c r="RP11" s="151"/>
      <c r="RQ11" s="152"/>
      <c r="RR11" s="150" t="s">
        <v>2365</v>
      </c>
      <c r="RS11" s="151"/>
      <c r="RT11" s="152"/>
      <c r="RU11" s="150" t="s">
        <v>2366</v>
      </c>
      <c r="RV11" s="151"/>
      <c r="RW11" s="152"/>
      <c r="RX11" s="150" t="s">
        <v>2367</v>
      </c>
      <c r="RY11" s="151"/>
      <c r="RZ11" s="152"/>
      <c r="SA11" s="150" t="s">
        <v>2368</v>
      </c>
      <c r="SB11" s="151"/>
      <c r="SC11" s="151"/>
      <c r="SD11" s="151" t="s">
        <v>2369</v>
      </c>
      <c r="SE11" s="151"/>
      <c r="SF11" s="151"/>
      <c r="SG11" s="151" t="s">
        <v>2291</v>
      </c>
      <c r="SH11" s="151"/>
      <c r="SI11" s="151"/>
      <c r="SJ11" s="151" t="s">
        <v>2292</v>
      </c>
      <c r="SK11" s="151"/>
      <c r="SL11" s="151"/>
      <c r="SM11" s="87" t="s">
        <v>2293</v>
      </c>
      <c r="SN11" s="87"/>
      <c r="SO11" s="87"/>
      <c r="SP11" s="87" t="s">
        <v>2294</v>
      </c>
      <c r="SQ11" s="87"/>
      <c r="SR11" s="87"/>
      <c r="SS11" s="87" t="s">
        <v>2370</v>
      </c>
      <c r="ST11" s="87"/>
      <c r="SU11" s="87"/>
      <c r="SV11" s="87" t="s">
        <v>2295</v>
      </c>
      <c r="SW11" s="87"/>
      <c r="SX11" s="87"/>
      <c r="SY11" s="87" t="s">
        <v>2296</v>
      </c>
      <c r="SZ11" s="87"/>
      <c r="TA11" s="87"/>
      <c r="TB11" s="87" t="s">
        <v>2297</v>
      </c>
      <c r="TC11" s="87"/>
      <c r="TD11" s="87"/>
      <c r="TE11" s="87" t="s">
        <v>2298</v>
      </c>
      <c r="TF11" s="87"/>
      <c r="TG11" s="87"/>
      <c r="TH11" s="87" t="s">
        <v>2299</v>
      </c>
      <c r="TI11" s="87"/>
      <c r="TJ11" s="87"/>
      <c r="TK11" s="87" t="s">
        <v>2300</v>
      </c>
      <c r="TL11" s="87"/>
      <c r="TM11" s="87"/>
      <c r="TN11" s="87" t="s">
        <v>2301</v>
      </c>
      <c r="TO11" s="87"/>
      <c r="TP11" s="87"/>
      <c r="TQ11" s="87" t="s">
        <v>2396</v>
      </c>
      <c r="TR11" s="87"/>
      <c r="TS11" s="87"/>
      <c r="TT11" s="87" t="s">
        <v>2397</v>
      </c>
      <c r="TU11" s="87"/>
      <c r="TV11" s="87"/>
      <c r="TW11" s="87" t="s">
        <v>2398</v>
      </c>
      <c r="TX11" s="87"/>
      <c r="TY11" s="87"/>
      <c r="TZ11" s="96" t="s">
        <v>2399</v>
      </c>
      <c r="UA11" s="137"/>
      <c r="UB11" s="138"/>
      <c r="UC11" s="101" t="s">
        <v>2302</v>
      </c>
      <c r="UD11" s="87"/>
      <c r="UE11" s="87"/>
      <c r="UF11" s="87" t="s">
        <v>2303</v>
      </c>
      <c r="UG11" s="87"/>
      <c r="UH11" s="87"/>
      <c r="UI11" s="87" t="s">
        <v>2304</v>
      </c>
      <c r="UJ11" s="87"/>
      <c r="UK11" s="87"/>
      <c r="UL11" s="87" t="s">
        <v>2371</v>
      </c>
      <c r="UM11" s="87"/>
      <c r="UN11" s="87"/>
      <c r="UO11" s="87" t="s">
        <v>2305</v>
      </c>
      <c r="UP11" s="87"/>
      <c r="UQ11" s="87"/>
      <c r="UR11" s="87" t="s">
        <v>2306</v>
      </c>
      <c r="US11" s="87"/>
      <c r="UT11" s="87"/>
      <c r="UU11" s="87" t="s">
        <v>2307</v>
      </c>
      <c r="UV11" s="87"/>
      <c r="UW11" s="87"/>
      <c r="UX11" s="87" t="s">
        <v>2308</v>
      </c>
      <c r="UY11" s="87"/>
      <c r="UZ11" s="87"/>
      <c r="VA11" s="87" t="s">
        <v>2309</v>
      </c>
      <c r="VB11" s="87"/>
      <c r="VC11" s="87"/>
      <c r="VD11" s="87" t="s">
        <v>2310</v>
      </c>
      <c r="VE11" s="87"/>
      <c r="VF11" s="87"/>
      <c r="VG11" s="87" t="s">
        <v>2311</v>
      </c>
      <c r="VH11" s="87"/>
      <c r="VI11" s="87"/>
      <c r="VJ11" s="87" t="s">
        <v>2312</v>
      </c>
      <c r="VK11" s="87"/>
      <c r="VL11" s="87"/>
      <c r="VM11" s="87" t="s">
        <v>2313</v>
      </c>
      <c r="VN11" s="87"/>
      <c r="VO11" s="87"/>
      <c r="VP11" s="87" t="s">
        <v>2372</v>
      </c>
      <c r="VQ11" s="87"/>
      <c r="VR11" s="87"/>
      <c r="VS11" s="87" t="s">
        <v>2314</v>
      </c>
      <c r="VT11" s="87"/>
      <c r="VU11" s="87"/>
      <c r="VV11" s="87" t="s">
        <v>2315</v>
      </c>
      <c r="VW11" s="87"/>
      <c r="VX11" s="87"/>
      <c r="VY11" s="87" t="s">
        <v>2316</v>
      </c>
      <c r="VZ11" s="87"/>
      <c r="WA11" s="96"/>
      <c r="WB11" s="87" t="s">
        <v>2317</v>
      </c>
      <c r="WC11" s="87"/>
      <c r="WD11" s="96"/>
      <c r="WE11" s="87" t="s">
        <v>2318</v>
      </c>
      <c r="WF11" s="87"/>
      <c r="WG11" s="96"/>
      <c r="WH11" s="87" t="s">
        <v>2319</v>
      </c>
      <c r="WI11" s="87"/>
      <c r="WJ11" s="96"/>
      <c r="WK11" s="96" t="s">
        <v>2320</v>
      </c>
      <c r="WL11" s="137"/>
      <c r="WM11" s="137"/>
      <c r="WN11" s="96" t="s">
        <v>2321</v>
      </c>
      <c r="WO11" s="100"/>
      <c r="WP11" s="101"/>
      <c r="WQ11" s="96" t="s">
        <v>2322</v>
      </c>
      <c r="WR11" s="100"/>
      <c r="WS11" s="101"/>
      <c r="WT11" s="96" t="s">
        <v>2373</v>
      </c>
      <c r="WU11" s="100"/>
      <c r="WV11" s="101"/>
      <c r="WW11" s="96" t="s">
        <v>2323</v>
      </c>
      <c r="WX11" s="100"/>
      <c r="WY11" s="101"/>
      <c r="WZ11" s="96" t="s">
        <v>2324</v>
      </c>
      <c r="XA11" s="100"/>
      <c r="XB11" s="101"/>
      <c r="XC11" s="96" t="s">
        <v>2325</v>
      </c>
      <c r="XD11" s="100"/>
      <c r="XE11" s="101"/>
      <c r="XF11" s="96" t="s">
        <v>2326</v>
      </c>
      <c r="XG11" s="100"/>
      <c r="XH11" s="101"/>
      <c r="XI11" s="96" t="s">
        <v>2327</v>
      </c>
      <c r="XJ11" s="100"/>
      <c r="XK11" s="101"/>
      <c r="XL11" s="96" t="s">
        <v>2328</v>
      </c>
      <c r="XM11" s="100"/>
      <c r="XN11" s="101"/>
      <c r="XO11" s="96" t="s">
        <v>2329</v>
      </c>
      <c r="XP11" s="100"/>
      <c r="XQ11" s="101"/>
      <c r="XR11" s="96" t="s">
        <v>2330</v>
      </c>
      <c r="XS11" s="100"/>
      <c r="XT11" s="101"/>
      <c r="XU11" s="96" t="s">
        <v>2331</v>
      </c>
      <c r="XV11" s="100"/>
      <c r="XW11" s="101"/>
      <c r="XX11" s="96" t="s">
        <v>2374</v>
      </c>
      <c r="XY11" s="100"/>
      <c r="XZ11" s="101"/>
      <c r="YA11" s="96" t="s">
        <v>2332</v>
      </c>
      <c r="YB11" s="100"/>
      <c r="YC11" s="101"/>
      <c r="YD11" s="96" t="s">
        <v>2333</v>
      </c>
      <c r="YE11" s="100"/>
      <c r="YF11" s="101"/>
      <c r="YG11" s="96" t="s">
        <v>2334</v>
      </c>
      <c r="YH11" s="100"/>
      <c r="YI11" s="101"/>
      <c r="YJ11" s="96" t="s">
        <v>2335</v>
      </c>
      <c r="YK11" s="100"/>
      <c r="YL11" s="101"/>
      <c r="YM11" s="96" t="s">
        <v>2336</v>
      </c>
      <c r="YN11" s="100"/>
      <c r="YO11" s="100"/>
      <c r="YP11" s="87" t="s">
        <v>2400</v>
      </c>
      <c r="YQ11" s="87"/>
      <c r="YR11" s="87"/>
      <c r="YS11" s="87" t="s">
        <v>2401</v>
      </c>
      <c r="YT11" s="87"/>
      <c r="YU11" s="87"/>
      <c r="YV11" s="87" t="s">
        <v>2402</v>
      </c>
      <c r="YW11" s="87"/>
      <c r="YX11" s="87"/>
      <c r="YY11" s="87" t="s">
        <v>2403</v>
      </c>
      <c r="YZ11" s="87"/>
      <c r="ZA11" s="87"/>
      <c r="ZB11" s="87" t="s">
        <v>2404</v>
      </c>
      <c r="ZC11" s="87"/>
      <c r="ZD11" s="87"/>
      <c r="ZE11" s="87" t="s">
        <v>2405</v>
      </c>
      <c r="ZF11" s="87"/>
      <c r="ZG11" s="87"/>
      <c r="ZH11" s="87" t="s">
        <v>2406</v>
      </c>
      <c r="ZI11" s="87"/>
      <c r="ZJ11" s="87"/>
      <c r="ZK11" s="87" t="s">
        <v>2407</v>
      </c>
      <c r="ZL11" s="87"/>
      <c r="ZM11" s="87"/>
      <c r="ZN11" s="87" t="s">
        <v>2408</v>
      </c>
      <c r="ZO11" s="87"/>
      <c r="ZP11" s="87"/>
      <c r="ZQ11" s="87" t="s">
        <v>2409</v>
      </c>
      <c r="ZR11" s="87"/>
      <c r="ZS11" s="87"/>
      <c r="ZT11" s="87" t="s">
        <v>2410</v>
      </c>
      <c r="ZU11" s="87"/>
      <c r="ZV11" s="87"/>
      <c r="ZW11" s="87" t="s">
        <v>2411</v>
      </c>
      <c r="ZX11" s="87"/>
      <c r="ZY11" s="87"/>
      <c r="ZZ11" s="87" t="s">
        <v>2412</v>
      </c>
      <c r="AAA11" s="87"/>
      <c r="AAB11" s="87"/>
      <c r="AAC11" s="87" t="s">
        <v>2413</v>
      </c>
      <c r="AAD11" s="87"/>
      <c r="AAE11" s="87"/>
    </row>
    <row r="12" spans="1:707" ht="124.9" customHeight="1" thickBot="1" x14ac:dyDescent="0.3">
      <c r="A12" s="122"/>
      <c r="B12" s="122"/>
      <c r="C12" s="83" t="s">
        <v>2414</v>
      </c>
      <c r="D12" s="84"/>
      <c r="E12" s="85"/>
      <c r="F12" s="83" t="s">
        <v>2418</v>
      </c>
      <c r="G12" s="84"/>
      <c r="H12" s="85"/>
      <c r="I12" s="83" t="s">
        <v>2422</v>
      </c>
      <c r="J12" s="84"/>
      <c r="K12" s="85"/>
      <c r="L12" s="83" t="s">
        <v>2424</v>
      </c>
      <c r="M12" s="84"/>
      <c r="N12" s="85"/>
      <c r="O12" s="83" t="s">
        <v>2428</v>
      </c>
      <c r="P12" s="84"/>
      <c r="Q12" s="85"/>
      <c r="R12" s="83" t="s">
        <v>2432</v>
      </c>
      <c r="S12" s="84"/>
      <c r="T12" s="85"/>
      <c r="U12" s="83" t="s">
        <v>2433</v>
      </c>
      <c r="V12" s="84"/>
      <c r="W12" s="85"/>
      <c r="X12" s="83" t="s">
        <v>2437</v>
      </c>
      <c r="Y12" s="84"/>
      <c r="Z12" s="85"/>
      <c r="AA12" s="83" t="s">
        <v>2441</v>
      </c>
      <c r="AB12" s="84"/>
      <c r="AC12" s="85"/>
      <c r="AD12" s="83" t="s">
        <v>2445</v>
      </c>
      <c r="AE12" s="84"/>
      <c r="AF12" s="85"/>
      <c r="AG12" s="83" t="s">
        <v>2449</v>
      </c>
      <c r="AH12" s="84"/>
      <c r="AI12" s="85"/>
      <c r="AJ12" s="83" t="s">
        <v>2453</v>
      </c>
      <c r="AK12" s="84"/>
      <c r="AL12" s="85"/>
      <c r="AM12" s="83" t="s">
        <v>2457</v>
      </c>
      <c r="AN12" s="84"/>
      <c r="AO12" s="85"/>
      <c r="AP12" s="129" t="s">
        <v>2461</v>
      </c>
      <c r="AQ12" s="130"/>
      <c r="AR12" s="131"/>
      <c r="AS12" s="168" t="s">
        <v>2465</v>
      </c>
      <c r="AT12" s="169"/>
      <c r="AU12" s="170"/>
      <c r="AV12" s="129" t="s">
        <v>2469</v>
      </c>
      <c r="AW12" s="130"/>
      <c r="AX12" s="131"/>
      <c r="AY12" s="83" t="s">
        <v>2473</v>
      </c>
      <c r="AZ12" s="84"/>
      <c r="BA12" s="85"/>
      <c r="BB12" s="83" t="s">
        <v>2477</v>
      </c>
      <c r="BC12" s="84"/>
      <c r="BD12" s="85"/>
      <c r="BE12" s="83" t="s">
        <v>2480</v>
      </c>
      <c r="BF12" s="84"/>
      <c r="BG12" s="85"/>
      <c r="BH12" s="83" t="s">
        <v>2484</v>
      </c>
      <c r="BI12" s="84"/>
      <c r="BJ12" s="85"/>
      <c r="BK12" s="83" t="s">
        <v>2488</v>
      </c>
      <c r="BL12" s="84"/>
      <c r="BM12" s="85"/>
      <c r="BN12" s="83" t="s">
        <v>2491</v>
      </c>
      <c r="BO12" s="84"/>
      <c r="BP12" s="85"/>
      <c r="BQ12" s="83" t="s">
        <v>2495</v>
      </c>
      <c r="BR12" s="84"/>
      <c r="BS12" s="85"/>
      <c r="BT12" s="83" t="s">
        <v>2499</v>
      </c>
      <c r="BU12" s="84"/>
      <c r="BV12" s="85"/>
      <c r="BW12" s="83" t="s">
        <v>2503</v>
      </c>
      <c r="BX12" s="84"/>
      <c r="BY12" s="85"/>
      <c r="BZ12" s="83" t="s">
        <v>2504</v>
      </c>
      <c r="CA12" s="84"/>
      <c r="CB12" s="85"/>
      <c r="CC12" s="83" t="s">
        <v>2505</v>
      </c>
      <c r="CD12" s="84"/>
      <c r="CE12" s="85"/>
      <c r="CF12" s="83" t="s">
        <v>2509</v>
      </c>
      <c r="CG12" s="84"/>
      <c r="CH12" s="85"/>
      <c r="CI12" s="83" t="s">
        <v>2513</v>
      </c>
      <c r="CJ12" s="84"/>
      <c r="CK12" s="85"/>
      <c r="CL12" s="83" t="s">
        <v>2517</v>
      </c>
      <c r="CM12" s="84"/>
      <c r="CN12" s="85"/>
      <c r="CO12" s="83" t="s">
        <v>2521</v>
      </c>
      <c r="CP12" s="84"/>
      <c r="CQ12" s="85"/>
      <c r="CR12" s="83" t="s">
        <v>2524</v>
      </c>
      <c r="CS12" s="84"/>
      <c r="CT12" s="85"/>
      <c r="CU12" s="83" t="s">
        <v>2528</v>
      </c>
      <c r="CV12" s="84"/>
      <c r="CW12" s="85"/>
      <c r="CX12" s="83" t="s">
        <v>2529</v>
      </c>
      <c r="CY12" s="84"/>
      <c r="CZ12" s="85"/>
      <c r="DA12" s="83" t="s">
        <v>2530</v>
      </c>
      <c r="DB12" s="84"/>
      <c r="DC12" s="85"/>
      <c r="DD12" s="83" t="s">
        <v>2534</v>
      </c>
      <c r="DE12" s="84"/>
      <c r="DF12" s="85"/>
      <c r="DG12" s="83" t="s">
        <v>2535</v>
      </c>
      <c r="DH12" s="84"/>
      <c r="DI12" s="85"/>
      <c r="DJ12" s="129" t="s">
        <v>1729</v>
      </c>
      <c r="DK12" s="130"/>
      <c r="DL12" s="131"/>
      <c r="DM12" s="83" t="s">
        <v>2538</v>
      </c>
      <c r="DN12" s="84"/>
      <c r="DO12" s="85"/>
      <c r="DP12" s="83" t="s">
        <v>2539</v>
      </c>
      <c r="DQ12" s="84"/>
      <c r="DR12" s="85"/>
      <c r="DS12" s="83" t="s">
        <v>2543</v>
      </c>
      <c r="DT12" s="84"/>
      <c r="DU12" s="85"/>
      <c r="DV12" s="83" t="s">
        <v>2547</v>
      </c>
      <c r="DW12" s="84"/>
      <c r="DX12" s="85"/>
      <c r="DY12" s="83" t="s">
        <v>2551</v>
      </c>
      <c r="DZ12" s="84"/>
      <c r="EA12" s="85"/>
      <c r="EB12" s="83" t="s">
        <v>2555</v>
      </c>
      <c r="EC12" s="84"/>
      <c r="ED12" s="85"/>
      <c r="EE12" s="83" t="s">
        <v>2559</v>
      </c>
      <c r="EF12" s="84"/>
      <c r="EG12" s="85"/>
      <c r="EH12" s="83" t="s">
        <v>2561</v>
      </c>
      <c r="EI12" s="84"/>
      <c r="EJ12" s="85"/>
      <c r="EK12" s="83" t="s">
        <v>2565</v>
      </c>
      <c r="EL12" s="84"/>
      <c r="EM12" s="85"/>
      <c r="EN12" s="83" t="s">
        <v>2568</v>
      </c>
      <c r="EO12" s="84"/>
      <c r="EP12" s="85"/>
      <c r="EQ12" s="129" t="s">
        <v>2569</v>
      </c>
      <c r="ER12" s="130"/>
      <c r="ES12" s="131"/>
      <c r="ET12" s="83" t="s">
        <v>2573</v>
      </c>
      <c r="EU12" s="84"/>
      <c r="EV12" s="85"/>
      <c r="EW12" s="129" t="s">
        <v>2575</v>
      </c>
      <c r="EX12" s="130"/>
      <c r="EY12" s="131"/>
      <c r="EZ12" s="83" t="s">
        <v>2576</v>
      </c>
      <c r="FA12" s="84"/>
      <c r="FB12" s="85"/>
      <c r="FC12" s="129" t="s">
        <v>2577</v>
      </c>
      <c r="FD12" s="130"/>
      <c r="FE12" s="131"/>
      <c r="FF12" s="83" t="s">
        <v>2579</v>
      </c>
      <c r="FG12" s="84"/>
      <c r="FH12" s="85"/>
      <c r="FI12" s="83" t="s">
        <v>2583</v>
      </c>
      <c r="FJ12" s="84"/>
      <c r="FK12" s="85"/>
      <c r="FL12" s="129" t="s">
        <v>2587</v>
      </c>
      <c r="FM12" s="130"/>
      <c r="FN12" s="131"/>
      <c r="FO12" s="83" t="s">
        <v>2591</v>
      </c>
      <c r="FP12" s="84"/>
      <c r="FQ12" s="85"/>
      <c r="FR12" s="83" t="s">
        <v>2595</v>
      </c>
      <c r="FS12" s="84"/>
      <c r="FT12" s="85"/>
      <c r="FU12" s="83" t="s">
        <v>2599</v>
      </c>
      <c r="FV12" s="84"/>
      <c r="FW12" s="85"/>
      <c r="FX12" s="83" t="s">
        <v>2603</v>
      </c>
      <c r="FY12" s="84"/>
      <c r="FZ12" s="85"/>
      <c r="GA12" s="83" t="s">
        <v>2606</v>
      </c>
      <c r="GB12" s="84"/>
      <c r="GC12" s="85"/>
      <c r="GD12" s="83" t="s">
        <v>2610</v>
      </c>
      <c r="GE12" s="84"/>
      <c r="GF12" s="85"/>
      <c r="GG12" s="83" t="s">
        <v>2614</v>
      </c>
      <c r="GH12" s="84"/>
      <c r="GI12" s="85"/>
      <c r="GJ12" s="129" t="s">
        <v>2618</v>
      </c>
      <c r="GK12" s="130"/>
      <c r="GL12" s="131"/>
      <c r="GM12" s="129" t="s">
        <v>2622</v>
      </c>
      <c r="GN12" s="130"/>
      <c r="GO12" s="131"/>
      <c r="GP12" s="83" t="s">
        <v>2626</v>
      </c>
      <c r="GQ12" s="84"/>
      <c r="GR12" s="85"/>
      <c r="GS12" s="129" t="s">
        <v>2627</v>
      </c>
      <c r="GT12" s="130"/>
      <c r="GU12" s="131"/>
      <c r="GV12" s="83" t="s">
        <v>2631</v>
      </c>
      <c r="GW12" s="84"/>
      <c r="GX12" s="85"/>
      <c r="GY12" s="83" t="s">
        <v>2635</v>
      </c>
      <c r="GZ12" s="84"/>
      <c r="HA12" s="85"/>
      <c r="HB12" s="83" t="s">
        <v>2639</v>
      </c>
      <c r="HC12" s="84"/>
      <c r="HD12" s="85"/>
      <c r="HE12" s="83" t="s">
        <v>2643</v>
      </c>
      <c r="HF12" s="84"/>
      <c r="HG12" s="85"/>
      <c r="HH12" s="83" t="s">
        <v>2647</v>
      </c>
      <c r="HI12" s="84"/>
      <c r="HJ12" s="85"/>
      <c r="HK12" s="83" t="s">
        <v>2651</v>
      </c>
      <c r="HL12" s="84"/>
      <c r="HM12" s="85"/>
      <c r="HN12" s="139" t="s">
        <v>2652</v>
      </c>
      <c r="HO12" s="140"/>
      <c r="HP12" s="141"/>
      <c r="HQ12" s="139" t="s">
        <v>2655</v>
      </c>
      <c r="HR12" s="140"/>
      <c r="HS12" s="141"/>
      <c r="HT12" s="139" t="s">
        <v>2658</v>
      </c>
      <c r="HU12" s="140"/>
      <c r="HV12" s="141"/>
      <c r="HW12" s="139" t="s">
        <v>2661</v>
      </c>
      <c r="HX12" s="140"/>
      <c r="HY12" s="141"/>
      <c r="HZ12" s="142" t="s">
        <v>2664</v>
      </c>
      <c r="IA12" s="143"/>
      <c r="IB12" s="144"/>
      <c r="IC12" s="139" t="s">
        <v>2667</v>
      </c>
      <c r="ID12" s="140"/>
      <c r="IE12" s="141"/>
      <c r="IF12" s="139" t="s">
        <v>2669</v>
      </c>
      <c r="IG12" s="140"/>
      <c r="IH12" s="141"/>
      <c r="II12" s="139" t="s">
        <v>2672</v>
      </c>
      <c r="IJ12" s="140"/>
      <c r="IK12" s="141"/>
      <c r="IL12" s="142" t="s">
        <v>2675</v>
      </c>
      <c r="IM12" s="176"/>
      <c r="IN12" s="49"/>
      <c r="IO12" s="142" t="s">
        <v>2676</v>
      </c>
      <c r="IP12" s="143"/>
      <c r="IQ12" s="144"/>
      <c r="IR12" s="142" t="s">
        <v>2680</v>
      </c>
      <c r="IS12" s="143"/>
      <c r="IT12" s="144"/>
      <c r="IU12" s="139" t="s">
        <v>2681</v>
      </c>
      <c r="IV12" s="140"/>
      <c r="IW12" s="141"/>
      <c r="IX12" s="142" t="s">
        <v>2683</v>
      </c>
      <c r="IY12" s="143"/>
      <c r="IZ12" s="144"/>
      <c r="JA12" s="142" t="s">
        <v>2684</v>
      </c>
      <c r="JB12" s="143"/>
      <c r="JC12" s="144"/>
      <c r="JD12" s="139" t="s">
        <v>2685</v>
      </c>
      <c r="JE12" s="140"/>
      <c r="JF12" s="141"/>
      <c r="JG12" s="139" t="s">
        <v>2689</v>
      </c>
      <c r="JH12" s="140"/>
      <c r="JI12" s="141"/>
      <c r="JJ12" s="139" t="s">
        <v>2692</v>
      </c>
      <c r="JK12" s="140"/>
      <c r="JL12" s="141"/>
      <c r="JM12" s="142" t="s">
        <v>2696</v>
      </c>
      <c r="JN12" s="143"/>
      <c r="JO12" s="144"/>
      <c r="JP12" s="139" t="s">
        <v>2700</v>
      </c>
      <c r="JQ12" s="140"/>
      <c r="JR12" s="141"/>
      <c r="JS12" s="139" t="s">
        <v>2701</v>
      </c>
      <c r="JT12" s="140"/>
      <c r="JU12" s="141"/>
      <c r="JV12" s="139" t="s">
        <v>2704</v>
      </c>
      <c r="JW12" s="140"/>
      <c r="JX12" s="141"/>
      <c r="JY12" s="177" t="s">
        <v>2709</v>
      </c>
      <c r="JZ12" s="120"/>
      <c r="KA12" s="119"/>
      <c r="KB12" s="83" t="s">
        <v>2710</v>
      </c>
      <c r="KC12" s="84"/>
      <c r="KD12" s="85"/>
      <c r="KE12" s="83" t="s">
        <v>2714</v>
      </c>
      <c r="KF12" s="84"/>
      <c r="KG12" s="85"/>
      <c r="KH12" s="83" t="s">
        <v>2715</v>
      </c>
      <c r="KI12" s="84"/>
      <c r="KJ12" s="85"/>
      <c r="KK12" s="83" t="s">
        <v>2716</v>
      </c>
      <c r="KL12" s="84"/>
      <c r="KM12" s="85"/>
      <c r="KN12" s="129" t="s">
        <v>2718</v>
      </c>
      <c r="KO12" s="130"/>
      <c r="KP12" s="131"/>
      <c r="KQ12" s="129" t="s">
        <v>2722</v>
      </c>
      <c r="KR12" s="130"/>
      <c r="KS12" s="131"/>
      <c r="KT12" s="83" t="s">
        <v>2724</v>
      </c>
      <c r="KU12" s="84"/>
      <c r="KV12" s="85"/>
      <c r="KW12" s="83" t="s">
        <v>2741</v>
      </c>
      <c r="KX12" s="84"/>
      <c r="KY12" s="85"/>
      <c r="KZ12" s="83" t="s">
        <v>2745</v>
      </c>
      <c r="LA12" s="84"/>
      <c r="LB12" s="85"/>
      <c r="LC12" s="139" t="s">
        <v>2749</v>
      </c>
      <c r="LD12" s="140"/>
      <c r="LE12" s="141"/>
      <c r="LF12" s="139" t="s">
        <v>2752</v>
      </c>
      <c r="LG12" s="140"/>
      <c r="LH12" s="141"/>
      <c r="LI12" s="139" t="s">
        <v>2755</v>
      </c>
      <c r="LJ12" s="140"/>
      <c r="LK12" s="141"/>
      <c r="LL12" s="139" t="s">
        <v>2758</v>
      </c>
      <c r="LM12" s="140"/>
      <c r="LN12" s="141"/>
      <c r="LO12" s="142" t="s">
        <v>2759</v>
      </c>
      <c r="LP12" s="143"/>
      <c r="LQ12" s="144"/>
      <c r="LR12" s="139" t="s">
        <v>2760</v>
      </c>
      <c r="LS12" s="140"/>
      <c r="LT12" s="141"/>
      <c r="LU12" s="139" t="s">
        <v>2763</v>
      </c>
      <c r="LV12" s="140"/>
      <c r="LW12" s="141"/>
      <c r="LX12" s="139" t="s">
        <v>2766</v>
      </c>
      <c r="LY12" s="140"/>
      <c r="LZ12" s="141"/>
      <c r="MA12" s="139" t="s">
        <v>2767</v>
      </c>
      <c r="MB12" s="140"/>
      <c r="MC12" s="141"/>
      <c r="MD12" s="142" t="s">
        <v>2770</v>
      </c>
      <c r="ME12" s="143"/>
      <c r="MF12" s="144"/>
      <c r="MG12" s="139" t="s">
        <v>2773</v>
      </c>
      <c r="MH12" s="140"/>
      <c r="MI12" s="141"/>
      <c r="MJ12" s="139" t="s">
        <v>2777</v>
      </c>
      <c r="MK12" s="140"/>
      <c r="ML12" s="140"/>
      <c r="MM12" s="109" t="s">
        <v>2647</v>
      </c>
      <c r="MN12" s="109"/>
      <c r="MO12" s="109"/>
      <c r="MP12" s="129" t="s">
        <v>2792</v>
      </c>
      <c r="MQ12" s="130"/>
      <c r="MR12" s="131"/>
      <c r="MS12" s="83" t="s">
        <v>2793</v>
      </c>
      <c r="MT12" s="84"/>
      <c r="MU12" s="85"/>
      <c r="MV12" s="83" t="s">
        <v>2797</v>
      </c>
      <c r="MW12" s="84"/>
      <c r="MX12" s="85"/>
      <c r="MY12" s="129" t="s">
        <v>2801</v>
      </c>
      <c r="MZ12" s="130"/>
      <c r="NA12" s="131"/>
      <c r="NB12" s="83" t="s">
        <v>2805</v>
      </c>
      <c r="NC12" s="84"/>
      <c r="ND12" s="85"/>
      <c r="NE12" s="83" t="s">
        <v>2806</v>
      </c>
      <c r="NF12" s="84"/>
      <c r="NG12" s="85"/>
      <c r="NH12" s="83" t="s">
        <v>2810</v>
      </c>
      <c r="NI12" s="84"/>
      <c r="NJ12" s="85"/>
      <c r="NK12" s="83" t="s">
        <v>2814</v>
      </c>
      <c r="NL12" s="84"/>
      <c r="NM12" s="85"/>
      <c r="NN12" s="83" t="s">
        <v>2815</v>
      </c>
      <c r="NO12" s="84"/>
      <c r="NP12" s="85"/>
      <c r="NQ12" s="83" t="s">
        <v>2819</v>
      </c>
      <c r="NR12" s="84"/>
      <c r="NS12" s="85"/>
      <c r="NT12" s="83" t="s">
        <v>2823</v>
      </c>
      <c r="NU12" s="84"/>
      <c r="NV12" s="85"/>
      <c r="NW12" s="83" t="s">
        <v>2827</v>
      </c>
      <c r="NX12" s="84"/>
      <c r="NY12" s="85"/>
      <c r="NZ12" s="83" t="s">
        <v>2831</v>
      </c>
      <c r="OA12" s="84"/>
      <c r="OB12" s="85"/>
      <c r="OC12" s="83" t="s">
        <v>2835</v>
      </c>
      <c r="OD12" s="84"/>
      <c r="OE12" s="85"/>
      <c r="OF12" s="83" t="s">
        <v>2839</v>
      </c>
      <c r="OG12" s="84"/>
      <c r="OH12" s="85"/>
      <c r="OI12" s="129" t="s">
        <v>2843</v>
      </c>
      <c r="OJ12" s="130"/>
      <c r="OK12" s="131"/>
      <c r="OL12" s="83" t="s">
        <v>2847</v>
      </c>
      <c r="OM12" s="84"/>
      <c r="ON12" s="85"/>
      <c r="OO12" s="83" t="s">
        <v>2851</v>
      </c>
      <c r="OP12" s="84"/>
      <c r="OQ12" s="85"/>
      <c r="OR12" s="139" t="s">
        <v>2855</v>
      </c>
      <c r="OS12" s="140"/>
      <c r="OT12" s="141"/>
      <c r="OU12" s="83" t="s">
        <v>2858</v>
      </c>
      <c r="OV12" s="84"/>
      <c r="OW12" s="85"/>
      <c r="OX12" s="139" t="s">
        <v>2862</v>
      </c>
      <c r="OY12" s="140"/>
      <c r="OZ12" s="141"/>
      <c r="PA12" s="139" t="s">
        <v>2865</v>
      </c>
      <c r="PB12" s="140"/>
      <c r="PC12" s="141"/>
      <c r="PD12" s="139" t="s">
        <v>2868</v>
      </c>
      <c r="PE12" s="140"/>
      <c r="PF12" s="141"/>
      <c r="PG12" s="139" t="s">
        <v>2871</v>
      </c>
      <c r="PH12" s="140"/>
      <c r="PI12" s="141"/>
      <c r="PJ12" s="139" t="s">
        <v>2874</v>
      </c>
      <c r="PK12" s="140"/>
      <c r="PL12" s="141"/>
      <c r="PM12" s="139" t="s">
        <v>2877</v>
      </c>
      <c r="PN12" s="140"/>
      <c r="PO12" s="141"/>
      <c r="PP12" s="139" t="s">
        <v>2878</v>
      </c>
      <c r="PQ12" s="140"/>
      <c r="PR12" s="141"/>
      <c r="PS12" s="83" t="s">
        <v>2881</v>
      </c>
      <c r="PT12" s="84"/>
      <c r="PU12" s="85"/>
      <c r="PV12" s="83" t="s">
        <v>2885</v>
      </c>
      <c r="PW12" s="84"/>
      <c r="PX12" s="85"/>
      <c r="PY12" s="83" t="s">
        <v>2887</v>
      </c>
      <c r="PZ12" s="84"/>
      <c r="QA12" s="85"/>
      <c r="QB12" s="83" t="s">
        <v>2891</v>
      </c>
      <c r="QC12" s="84"/>
      <c r="QD12" s="85"/>
      <c r="QE12" s="83" t="s">
        <v>2895</v>
      </c>
      <c r="QF12" s="84"/>
      <c r="QG12" s="85"/>
      <c r="QH12" s="83" t="s">
        <v>2899</v>
      </c>
      <c r="QI12" s="84"/>
      <c r="QJ12" s="85"/>
      <c r="QK12" s="83" t="s">
        <v>2903</v>
      </c>
      <c r="QL12" s="84"/>
      <c r="QM12" s="85"/>
      <c r="QN12" s="83" t="s">
        <v>2910</v>
      </c>
      <c r="QO12" s="84"/>
      <c r="QP12" s="85"/>
      <c r="QQ12" s="83" t="s">
        <v>2911</v>
      </c>
      <c r="QR12" s="84"/>
      <c r="QS12" s="85"/>
      <c r="QT12" s="83" t="s">
        <v>2914</v>
      </c>
      <c r="QU12" s="84"/>
      <c r="QV12" s="85"/>
      <c r="QW12" s="83" t="s">
        <v>2918</v>
      </c>
      <c r="QX12" s="84"/>
      <c r="QY12" s="85"/>
      <c r="QZ12" s="83" t="s">
        <v>2922</v>
      </c>
      <c r="RA12" s="84"/>
      <c r="RB12" s="85"/>
      <c r="RC12" s="83" t="s">
        <v>2926</v>
      </c>
      <c r="RD12" s="84"/>
      <c r="RE12" s="85"/>
      <c r="RF12" s="83" t="s">
        <v>2929</v>
      </c>
      <c r="RG12" s="84"/>
      <c r="RH12" s="85"/>
      <c r="RI12" s="83" t="s">
        <v>2931</v>
      </c>
      <c r="RJ12" s="84"/>
      <c r="RK12" s="85"/>
      <c r="RL12" s="83" t="s">
        <v>2935</v>
      </c>
      <c r="RM12" s="84"/>
      <c r="RN12" s="85"/>
      <c r="RO12" s="83" t="s">
        <v>2939</v>
      </c>
      <c r="RP12" s="84"/>
      <c r="RQ12" s="85"/>
      <c r="RR12" s="83" t="s">
        <v>2943</v>
      </c>
      <c r="RS12" s="84"/>
      <c r="RT12" s="85"/>
      <c r="RU12" s="83" t="s">
        <v>2945</v>
      </c>
      <c r="RV12" s="84"/>
      <c r="RW12" s="85"/>
      <c r="RX12" s="83" t="s">
        <v>2949</v>
      </c>
      <c r="RY12" s="84"/>
      <c r="RZ12" s="85"/>
      <c r="SA12" s="83" t="s">
        <v>2953</v>
      </c>
      <c r="SB12" s="84"/>
      <c r="SC12" s="85"/>
      <c r="SD12" s="83" t="s">
        <v>2957</v>
      </c>
      <c r="SE12" s="84"/>
      <c r="SF12" s="85"/>
      <c r="SG12" s="83" t="s">
        <v>2961</v>
      </c>
      <c r="SH12" s="84"/>
      <c r="SI12" s="85"/>
      <c r="SJ12" s="83" t="s">
        <v>2965</v>
      </c>
      <c r="SK12" s="84"/>
      <c r="SL12" s="85"/>
      <c r="SM12" s="83" t="s">
        <v>2968</v>
      </c>
      <c r="SN12" s="84"/>
      <c r="SO12" s="85"/>
      <c r="SP12" s="83" t="s">
        <v>2972</v>
      </c>
      <c r="SQ12" s="84"/>
      <c r="SR12" s="85"/>
      <c r="SS12" s="83" t="s">
        <v>2976</v>
      </c>
      <c r="ST12" s="84"/>
      <c r="SU12" s="85"/>
      <c r="SV12" s="83" t="s">
        <v>2977</v>
      </c>
      <c r="SW12" s="84"/>
      <c r="SX12" s="85"/>
      <c r="SY12" s="83" t="s">
        <v>2981</v>
      </c>
      <c r="SZ12" s="84"/>
      <c r="TA12" s="85"/>
      <c r="TB12" s="83" t="s">
        <v>2985</v>
      </c>
      <c r="TC12" s="84"/>
      <c r="TD12" s="85"/>
      <c r="TE12" s="83" t="s">
        <v>2988</v>
      </c>
      <c r="TF12" s="84"/>
      <c r="TG12" s="85"/>
      <c r="TH12" s="83" t="s">
        <v>2992</v>
      </c>
      <c r="TI12" s="84"/>
      <c r="TJ12" s="85"/>
      <c r="TK12" s="83" t="s">
        <v>2996</v>
      </c>
      <c r="TL12" s="84"/>
      <c r="TM12" s="85"/>
      <c r="TN12" s="83" t="s">
        <v>3000</v>
      </c>
      <c r="TO12" s="84"/>
      <c r="TP12" s="85"/>
      <c r="TQ12" s="83" t="s">
        <v>3004</v>
      </c>
      <c r="TR12" s="84"/>
      <c r="TS12" s="85"/>
      <c r="TT12" s="83" t="s">
        <v>3008</v>
      </c>
      <c r="TU12" s="84"/>
      <c r="TV12" s="85"/>
      <c r="TW12" s="83" t="s">
        <v>2029</v>
      </c>
      <c r="TX12" s="84"/>
      <c r="TY12" s="85"/>
      <c r="TZ12" s="83" t="s">
        <v>3013</v>
      </c>
      <c r="UA12" s="84"/>
      <c r="UB12" s="85"/>
      <c r="UC12" s="83" t="s">
        <v>3024</v>
      </c>
      <c r="UD12" s="84"/>
      <c r="UE12" s="85"/>
      <c r="UF12" s="83" t="s">
        <v>3028</v>
      </c>
      <c r="UG12" s="84"/>
      <c r="UH12" s="85"/>
      <c r="UI12" s="83" t="s">
        <v>3032</v>
      </c>
      <c r="UJ12" s="84"/>
      <c r="UK12" s="85"/>
      <c r="UL12" s="83" t="s">
        <v>3036</v>
      </c>
      <c r="UM12" s="84"/>
      <c r="UN12" s="85"/>
      <c r="UO12" s="83" t="s">
        <v>3040</v>
      </c>
      <c r="UP12" s="84"/>
      <c r="UQ12" s="85"/>
      <c r="UR12" s="83" t="s">
        <v>3044</v>
      </c>
      <c r="US12" s="84"/>
      <c r="UT12" s="85"/>
      <c r="UU12" s="83" t="s">
        <v>3048</v>
      </c>
      <c r="UV12" s="84"/>
      <c r="UW12" s="85"/>
      <c r="UX12" s="83" t="s">
        <v>3052</v>
      </c>
      <c r="UY12" s="84"/>
      <c r="UZ12" s="85"/>
      <c r="VA12" s="83" t="s">
        <v>3056</v>
      </c>
      <c r="VB12" s="84"/>
      <c r="VC12" s="85"/>
      <c r="VD12" s="83" t="s">
        <v>3060</v>
      </c>
      <c r="VE12" s="84"/>
      <c r="VF12" s="85"/>
      <c r="VG12" s="83" t="s">
        <v>3063</v>
      </c>
      <c r="VH12" s="84"/>
      <c r="VI12" s="85"/>
      <c r="VJ12" s="83" t="s">
        <v>3067</v>
      </c>
      <c r="VK12" s="84"/>
      <c r="VL12" s="85"/>
      <c r="VM12" s="83" t="s">
        <v>3071</v>
      </c>
      <c r="VN12" s="84"/>
      <c r="VO12" s="85"/>
      <c r="VP12" s="83" t="s">
        <v>3073</v>
      </c>
      <c r="VQ12" s="84"/>
      <c r="VR12" s="85"/>
      <c r="VS12" s="83" t="s">
        <v>3075</v>
      </c>
      <c r="VT12" s="84"/>
      <c r="VU12" s="85"/>
      <c r="VV12" s="83" t="s">
        <v>3079</v>
      </c>
      <c r="VW12" s="84"/>
      <c r="VX12" s="85"/>
      <c r="VY12" s="83" t="s">
        <v>1729</v>
      </c>
      <c r="VZ12" s="84"/>
      <c r="WA12" s="85"/>
      <c r="WB12" s="83" t="s">
        <v>3084</v>
      </c>
      <c r="WC12" s="84"/>
      <c r="WD12" s="85"/>
      <c r="WE12" s="83" t="s">
        <v>3088</v>
      </c>
      <c r="WF12" s="84"/>
      <c r="WG12" s="85"/>
      <c r="WH12" s="83" t="s">
        <v>3090</v>
      </c>
      <c r="WI12" s="84"/>
      <c r="WJ12" s="85"/>
      <c r="WK12" s="83" t="s">
        <v>3094</v>
      </c>
      <c r="WL12" s="84"/>
      <c r="WM12" s="85"/>
      <c r="WN12" s="83" t="s">
        <v>3098</v>
      </c>
      <c r="WO12" s="84"/>
      <c r="WP12" s="85"/>
      <c r="WQ12" s="83" t="s">
        <v>3101</v>
      </c>
      <c r="WR12" s="84"/>
      <c r="WS12" s="85"/>
      <c r="WT12" s="83" t="s">
        <v>3105</v>
      </c>
      <c r="WU12" s="84"/>
      <c r="WV12" s="85"/>
      <c r="WW12" s="83" t="s">
        <v>3109</v>
      </c>
      <c r="WX12" s="84"/>
      <c r="WY12" s="85"/>
      <c r="WZ12" s="83" t="s">
        <v>3113</v>
      </c>
      <c r="XA12" s="84"/>
      <c r="XB12" s="85"/>
      <c r="XC12" s="83" t="s">
        <v>3115</v>
      </c>
      <c r="XD12" s="84"/>
      <c r="XE12" s="85"/>
      <c r="XF12" s="83" t="s">
        <v>3119</v>
      </c>
      <c r="XG12" s="84"/>
      <c r="XH12" s="85"/>
      <c r="XI12" s="83" t="s">
        <v>3123</v>
      </c>
      <c r="XJ12" s="84"/>
      <c r="XK12" s="85"/>
      <c r="XL12" s="83" t="s">
        <v>3127</v>
      </c>
      <c r="XM12" s="84"/>
      <c r="XN12" s="85"/>
      <c r="XO12" s="83" t="s">
        <v>3131</v>
      </c>
      <c r="XP12" s="84"/>
      <c r="XQ12" s="85"/>
      <c r="XR12" s="83" t="s">
        <v>3135</v>
      </c>
      <c r="XS12" s="84"/>
      <c r="XT12" s="85"/>
      <c r="XU12" s="83" t="s">
        <v>3137</v>
      </c>
      <c r="XV12" s="84"/>
      <c r="XW12" s="85"/>
      <c r="XX12" s="83" t="s">
        <v>3141</v>
      </c>
      <c r="XY12" s="84"/>
      <c r="XZ12" s="160"/>
      <c r="YA12" s="159" t="s">
        <v>3145</v>
      </c>
      <c r="YB12" s="84"/>
      <c r="YC12" s="160"/>
      <c r="YD12" s="159" t="s">
        <v>3147</v>
      </c>
      <c r="YE12" s="84"/>
      <c r="YF12" s="85"/>
      <c r="YG12" s="83" t="s">
        <v>3151</v>
      </c>
      <c r="YH12" s="84"/>
      <c r="YI12" s="85"/>
      <c r="YJ12" s="83" t="s">
        <v>3155</v>
      </c>
      <c r="YK12" s="84"/>
      <c r="YL12" s="85"/>
      <c r="YM12" s="83" t="s">
        <v>3156</v>
      </c>
      <c r="YN12" s="84"/>
      <c r="YO12" s="85"/>
      <c r="YP12" s="83" t="s">
        <v>3160</v>
      </c>
      <c r="YQ12" s="84"/>
      <c r="YR12" s="85"/>
      <c r="YS12" s="83" t="s">
        <v>3164</v>
      </c>
      <c r="YT12" s="84"/>
      <c r="YU12" s="85"/>
      <c r="YV12" s="83" t="s">
        <v>3166</v>
      </c>
      <c r="YW12" s="84"/>
      <c r="YX12" s="85"/>
      <c r="YY12" s="83" t="s">
        <v>3170</v>
      </c>
      <c r="YZ12" s="84"/>
      <c r="ZA12" s="85"/>
      <c r="ZB12" s="83" t="s">
        <v>3173</v>
      </c>
      <c r="ZC12" s="84"/>
      <c r="ZD12" s="85"/>
      <c r="ZE12" s="83" t="s">
        <v>3177</v>
      </c>
      <c r="ZF12" s="84"/>
      <c r="ZG12" s="85"/>
      <c r="ZH12" s="83" t="s">
        <v>3181</v>
      </c>
      <c r="ZI12" s="84"/>
      <c r="ZJ12" s="85"/>
      <c r="ZK12" s="83" t="s">
        <v>3183</v>
      </c>
      <c r="ZL12" s="84"/>
      <c r="ZM12" s="85"/>
      <c r="ZN12" s="83" t="s">
        <v>3187</v>
      </c>
      <c r="ZO12" s="84"/>
      <c r="ZP12" s="85"/>
      <c r="ZQ12" s="83" t="s">
        <v>3191</v>
      </c>
      <c r="ZR12" s="84"/>
      <c r="ZS12" s="85"/>
      <c r="ZT12" s="83" t="s">
        <v>3195</v>
      </c>
      <c r="ZU12" s="84"/>
      <c r="ZV12" s="85"/>
      <c r="ZW12" s="177" t="s">
        <v>3202</v>
      </c>
      <c r="ZX12" s="178"/>
      <c r="ZY12" s="179"/>
      <c r="ZZ12" s="83" t="s">
        <v>3203</v>
      </c>
      <c r="AAA12" s="84"/>
      <c r="AAB12" s="85"/>
      <c r="AAC12" s="83" t="s">
        <v>3207</v>
      </c>
      <c r="AAD12" s="84"/>
      <c r="AAE12" s="85"/>
    </row>
    <row r="13" spans="1:707" ht="132.75" thickBot="1" x14ac:dyDescent="0.3">
      <c r="A13" s="122"/>
      <c r="B13" s="122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4"/>
      <c r="CU14" s="24"/>
      <c r="CV14" s="2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48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30"/>
      <c r="GM14" s="1"/>
      <c r="GN14" s="1"/>
      <c r="GO14" s="1"/>
      <c r="GP14" s="39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48"/>
      <c r="JY14" s="1"/>
      <c r="JZ14" s="1"/>
      <c r="KA14" s="1"/>
      <c r="KB14" s="40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40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30"/>
      <c r="WB14" s="4"/>
      <c r="WC14" s="4"/>
      <c r="WD14" s="4"/>
      <c r="WE14" s="4"/>
      <c r="WF14" s="4"/>
      <c r="WG14" s="4"/>
      <c r="WH14" s="4"/>
      <c r="WI14" s="4"/>
      <c r="WJ14" s="30"/>
      <c r="WK14" s="4"/>
      <c r="WL14" s="4"/>
      <c r="WM14" s="30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30"/>
      <c r="XL14" s="1"/>
      <c r="XM14" s="1"/>
      <c r="XN14" s="1"/>
      <c r="XO14" s="39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30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30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4"/>
      <c r="GN15" s="24"/>
      <c r="GO15" s="2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4"/>
      <c r="JZ15" s="24"/>
      <c r="KA15" s="2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9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30"/>
      <c r="WB15" s="4"/>
      <c r="WC15" s="4"/>
      <c r="WD15" s="4"/>
      <c r="WE15" s="4"/>
      <c r="WF15" s="4"/>
      <c r="WG15" s="4"/>
      <c r="WH15" s="4"/>
      <c r="WI15" s="4"/>
      <c r="WJ15" s="30"/>
      <c r="WK15" s="4"/>
      <c r="WL15" s="4"/>
      <c r="WM15" s="30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4"/>
      <c r="XM15" s="24"/>
      <c r="XN15" s="2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30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30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9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30"/>
      <c r="WB16" s="4"/>
      <c r="WC16" s="4"/>
      <c r="WD16" s="4"/>
      <c r="WE16" s="4"/>
      <c r="WF16" s="4"/>
      <c r="WG16" s="4"/>
      <c r="WH16" s="4"/>
      <c r="WI16" s="4"/>
      <c r="WJ16" s="30"/>
      <c r="WK16" s="4"/>
      <c r="WL16" s="4"/>
      <c r="WM16" s="30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30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30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9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30"/>
      <c r="WB17" s="4"/>
      <c r="WC17" s="4"/>
      <c r="WD17" s="4"/>
      <c r="WE17" s="4"/>
      <c r="WF17" s="4"/>
      <c r="WG17" s="4"/>
      <c r="WH17" s="4"/>
      <c r="WI17" s="4"/>
      <c r="WJ17" s="30"/>
      <c r="WK17" s="4"/>
      <c r="WL17" s="4"/>
      <c r="WM17" s="30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30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30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30"/>
      <c r="WB18" s="4"/>
      <c r="WC18" s="4"/>
      <c r="WD18" s="4"/>
      <c r="WE18" s="4"/>
      <c r="WF18" s="4"/>
      <c r="WG18" s="4"/>
      <c r="WH18" s="4"/>
      <c r="WI18" s="4"/>
      <c r="WJ18" s="30"/>
      <c r="WK18" s="4"/>
      <c r="WL18" s="4"/>
      <c r="WM18" s="30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30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30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30"/>
      <c r="WB19" s="4"/>
      <c r="WC19" s="4"/>
      <c r="WD19" s="4"/>
      <c r="WE19" s="4"/>
      <c r="WF19" s="4"/>
      <c r="WG19" s="4"/>
      <c r="WH19" s="4"/>
      <c r="WI19" s="4"/>
      <c r="WJ19" s="30"/>
      <c r="WK19" s="4"/>
      <c r="WL19" s="4"/>
      <c r="WM19" s="30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30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30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30"/>
      <c r="WB20" s="4"/>
      <c r="WC20" s="4"/>
      <c r="WD20" s="4"/>
      <c r="WE20" s="4"/>
      <c r="WF20" s="4"/>
      <c r="WG20" s="4"/>
      <c r="WH20" s="4"/>
      <c r="WI20" s="4"/>
      <c r="WJ20" s="30"/>
      <c r="WK20" s="4"/>
      <c r="WL20" s="4"/>
      <c r="WM20" s="30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30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30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30"/>
      <c r="WB21" s="4"/>
      <c r="WC21" s="4"/>
      <c r="WD21" s="4"/>
      <c r="WE21" s="4"/>
      <c r="WF21" s="4"/>
      <c r="WG21" s="4"/>
      <c r="WH21" s="4"/>
      <c r="WI21" s="4"/>
      <c r="WJ21" s="30"/>
      <c r="WK21" s="4"/>
      <c r="WL21" s="4"/>
      <c r="WM21" s="30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30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115" t="s">
        <v>789</v>
      </c>
      <c r="B39" s="11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AAE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  <c r="ZQ39" s="3">
        <f t="shared" si="10"/>
        <v>0</v>
      </c>
      <c r="ZR39" s="3">
        <f t="shared" si="10"/>
        <v>0</v>
      </c>
      <c r="ZS39" s="3">
        <f t="shared" si="10"/>
        <v>0</v>
      </c>
      <c r="ZT39" s="3">
        <f t="shared" si="10"/>
        <v>0</v>
      </c>
      <c r="ZU39" s="3">
        <f t="shared" si="10"/>
        <v>0</v>
      </c>
      <c r="ZV39" s="3">
        <f t="shared" si="10"/>
        <v>0</v>
      </c>
      <c r="ZW39" s="3">
        <f t="shared" si="10"/>
        <v>0</v>
      </c>
      <c r="ZX39" s="3">
        <f t="shared" si="10"/>
        <v>0</v>
      </c>
      <c r="ZY39" s="3">
        <f t="shared" si="10"/>
        <v>0</v>
      </c>
      <c r="ZZ39" s="3">
        <f t="shared" si="10"/>
        <v>0</v>
      </c>
      <c r="AAA39" s="3">
        <f t="shared" si="10"/>
        <v>0</v>
      </c>
      <c r="AAB39" s="3">
        <f t="shared" si="10"/>
        <v>0</v>
      </c>
      <c r="AAC39" s="3">
        <f t="shared" si="10"/>
        <v>0</v>
      </c>
      <c r="AAD39" s="3">
        <f t="shared" si="10"/>
        <v>0</v>
      </c>
      <c r="AAE39" s="3">
        <f t="shared" si="10"/>
        <v>0</v>
      </c>
    </row>
    <row r="40" spans="1:707" ht="44.45" customHeight="1" x14ac:dyDescent="0.25">
      <c r="A40" s="117" t="s">
        <v>3245</v>
      </c>
      <c r="B40" s="118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AAE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  <c r="ZQ40" s="11">
        <f t="shared" si="21"/>
        <v>0</v>
      </c>
      <c r="ZR40" s="11">
        <f t="shared" si="21"/>
        <v>0</v>
      </c>
      <c r="ZS40" s="11">
        <f t="shared" si="21"/>
        <v>0</v>
      </c>
      <c r="ZT40" s="11">
        <f t="shared" si="21"/>
        <v>0</v>
      </c>
      <c r="ZU40" s="11">
        <f t="shared" si="21"/>
        <v>0</v>
      </c>
      <c r="ZV40" s="11">
        <f t="shared" si="21"/>
        <v>0</v>
      </c>
      <c r="ZW40" s="11">
        <f t="shared" si="21"/>
        <v>0</v>
      </c>
      <c r="ZX40" s="11">
        <f t="shared" si="21"/>
        <v>0</v>
      </c>
      <c r="ZY40" s="11">
        <f t="shared" si="21"/>
        <v>0</v>
      </c>
      <c r="ZZ40" s="11">
        <f t="shared" si="21"/>
        <v>0</v>
      </c>
      <c r="AAA40" s="11">
        <f t="shared" si="21"/>
        <v>0</v>
      </c>
      <c r="AAB40" s="11">
        <f t="shared" si="21"/>
        <v>0</v>
      </c>
      <c r="AAC40" s="11">
        <f t="shared" si="21"/>
        <v>0</v>
      </c>
      <c r="AAD40" s="11">
        <f t="shared" si="21"/>
        <v>0</v>
      </c>
      <c r="AAE40" s="11">
        <f t="shared" si="21"/>
        <v>0</v>
      </c>
    </row>
    <row r="42" spans="1:707" x14ac:dyDescent="0.25">
      <c r="B42" t="s">
        <v>3215</v>
      </c>
    </row>
    <row r="43" spans="1:707" x14ac:dyDescent="0.25">
      <c r="B43" t="s">
        <v>3216</v>
      </c>
      <c r="C43" t="s">
        <v>3210</v>
      </c>
      <c r="D43">
        <f>(C40+F40+I40+L40+O40+R40+U40+X40+AA40+AD40+AG40+AJ40+AM40+AP40+AS40+AV40+AY40+BB40+BE40+BH40+BK40+BN40+BQ40+BT40+BW40+BZ40+CC40+CF40+CI40+CL40)/30</f>
        <v>0</v>
      </c>
    </row>
    <row r="44" spans="1:707" x14ac:dyDescent="0.25">
      <c r="B44" t="s">
        <v>3217</v>
      </c>
      <c r="C44" t="s">
        <v>3210</v>
      </c>
      <c r="D44">
        <f>(D40+G40+J40+M40+P40+S40+V40+Y40+AB40+AE40+AH40+AK40+AN40+AQ40+AT40+AW40+AZ40+BC40+BF40+BI40+BL40+BO40+BR40+BU40+BX40+CA40+CD40+CG40+CJ40+CM40)/30</f>
        <v>0</v>
      </c>
    </row>
    <row r="45" spans="1:707" x14ac:dyDescent="0.25">
      <c r="B45" t="s">
        <v>3218</v>
      </c>
      <c r="C45" t="s">
        <v>3210</v>
      </c>
      <c r="D45">
        <f>(E40+H40+K40+N40+Q40+T40+W40+Z40+AC40+AF40+AI40+AL40+AO40+AR40+AU40+AX40+BA40+BD40+BG40+BJ40+BM40+BP40+BS40+BV40+BY40+CB40+CE40+CH40+CK40+CN40)/30</f>
        <v>0</v>
      </c>
    </row>
    <row r="47" spans="1:707" x14ac:dyDescent="0.25">
      <c r="B47" t="s">
        <v>3216</v>
      </c>
      <c r="C47" t="s">
        <v>3211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</row>
    <row r="48" spans="1:707" x14ac:dyDescent="0.25">
      <c r="B48" t="s">
        <v>3217</v>
      </c>
      <c r="C48" t="s">
        <v>3211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</row>
    <row r="49" spans="2:4" x14ac:dyDescent="0.25">
      <c r="B49" t="s">
        <v>3218</v>
      </c>
      <c r="C49" t="s">
        <v>3211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</row>
    <row r="51" spans="2:4" x14ac:dyDescent="0.25">
      <c r="B51" t="s">
        <v>3216</v>
      </c>
      <c r="C51" t="s">
        <v>3212</v>
      </c>
      <c r="D51">
        <f>(KW40+KZ40+LC40+LF40+LI40+LL40+LO40+LR40+LU40+LX40+MA40+MD40+MG40+MJ40+MM40)/15</f>
        <v>0</v>
      </c>
    </row>
    <row r="52" spans="2:4" x14ac:dyDescent="0.25">
      <c r="B52" t="s">
        <v>3217</v>
      </c>
      <c r="C52" t="s">
        <v>3212</v>
      </c>
      <c r="D52">
        <f>(KX40+LA40+LD40+LG40+LJ40+LM40+LP40+LS40+LV40+LY40+MB40+ME40+MK40+MN40)/15</f>
        <v>0</v>
      </c>
    </row>
    <row r="53" spans="2:4" x14ac:dyDescent="0.25">
      <c r="B53" t="s">
        <v>3218</v>
      </c>
      <c r="C53" t="s">
        <v>3212</v>
      </c>
      <c r="D53">
        <f>(KY40+LB40+LE40+LH40+LK40+LN40+LQ40+LT40+LW40+LZ40+MC40+MF40+MI40+ML40+MO40)/15</f>
        <v>0</v>
      </c>
    </row>
    <row r="55" spans="2:4" x14ac:dyDescent="0.25">
      <c r="B55" t="s">
        <v>3216</v>
      </c>
      <c r="C55" t="s">
        <v>3213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</row>
    <row r="56" spans="2:4" x14ac:dyDescent="0.25">
      <c r="B56" t="s">
        <v>3217</v>
      </c>
      <c r="C56" t="s">
        <v>3213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</row>
    <row r="57" spans="2:4" x14ac:dyDescent="0.25">
      <c r="B57" t="s">
        <v>3218</v>
      </c>
      <c r="C57" t="s">
        <v>3213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</row>
    <row r="59" spans="2:4" x14ac:dyDescent="0.25">
      <c r="B59" t="s">
        <v>3216</v>
      </c>
      <c r="C59" t="s">
        <v>3214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</row>
    <row r="60" spans="2:4" x14ac:dyDescent="0.25">
      <c r="B60" t="s">
        <v>3217</v>
      </c>
      <c r="C60" t="s">
        <v>3214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</row>
    <row r="61" spans="2:4" x14ac:dyDescent="0.25">
      <c r="B61" t="s">
        <v>3218</v>
      </c>
      <c r="C61" t="s">
        <v>3214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Меруерт</cp:lastModifiedBy>
  <dcterms:created xsi:type="dcterms:W3CDTF">2022-12-22T06:57:03Z</dcterms:created>
  <dcterms:modified xsi:type="dcterms:W3CDTF">2024-06-12T07:47:52Z</dcterms:modified>
</cp:coreProperties>
</file>