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/>
  </bookViews>
  <sheets>
    <sheet name="Ортанғы топ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J17" i="1" l="1"/>
  <c r="NJ18" i="1" s="1"/>
  <c r="NI17" i="1"/>
  <c r="NI18" i="1" s="1"/>
  <c r="NH17" i="1"/>
  <c r="NH18" i="1" s="1"/>
  <c r="NG17" i="1"/>
  <c r="NG18" i="1" s="1"/>
  <c r="NF17" i="1"/>
  <c r="NF18" i="1" s="1"/>
  <c r="NE17" i="1"/>
  <c r="NE18" i="1" s="1"/>
  <c r="ND17" i="1"/>
  <c r="ND18" i="1" s="1"/>
  <c r="NC17" i="1"/>
  <c r="NC18" i="1" s="1"/>
  <c r="NB17" i="1"/>
  <c r="NB18" i="1" s="1"/>
  <c r="NA17" i="1"/>
  <c r="NA18" i="1" s="1"/>
  <c r="MZ17" i="1"/>
  <c r="MZ18" i="1" s="1"/>
  <c r="MY17" i="1"/>
  <c r="MY18" i="1" s="1"/>
  <c r="MX17" i="1"/>
  <c r="MX18" i="1" s="1"/>
  <c r="MW17" i="1"/>
  <c r="MW18" i="1" s="1"/>
  <c r="MV17" i="1"/>
  <c r="MV18" i="1" s="1"/>
  <c r="MU17" i="1"/>
  <c r="MU18" i="1" s="1"/>
  <c r="MT17" i="1"/>
  <c r="MT18" i="1" s="1"/>
  <c r="MS17" i="1"/>
  <c r="MS18" i="1" s="1"/>
  <c r="MR17" i="1"/>
  <c r="MR18" i="1" s="1"/>
  <c r="MQ17" i="1"/>
  <c r="MQ18" i="1" s="1"/>
  <c r="MP17" i="1"/>
  <c r="MP19" i="1" s="1"/>
  <c r="MO17" i="1"/>
  <c r="MO18" i="1" s="1"/>
  <c r="MN17" i="1"/>
  <c r="MN18" i="1" s="1"/>
  <c r="MM17" i="1"/>
  <c r="MM18" i="1" s="1"/>
  <c r="ML17" i="1"/>
  <c r="ML18" i="1" s="1"/>
  <c r="MK17" i="1"/>
  <c r="MK18" i="1" s="1"/>
  <c r="MJ17" i="1"/>
  <c r="MJ18" i="1" s="1"/>
  <c r="MI17" i="1"/>
  <c r="MI18" i="1" s="1"/>
  <c r="MH17" i="1"/>
  <c r="MH18" i="1" s="1"/>
  <c r="MG17" i="1"/>
  <c r="MG18" i="1" s="1"/>
  <c r="MF17" i="1"/>
  <c r="MF18" i="1" s="1"/>
  <c r="ME17" i="1"/>
  <c r="ME18" i="1" s="1"/>
  <c r="MD17" i="1"/>
  <c r="MD18" i="1" s="1"/>
  <c r="MC17" i="1"/>
  <c r="MC18" i="1" s="1"/>
  <c r="MB17" i="1"/>
  <c r="MB18" i="1" s="1"/>
  <c r="MA17" i="1"/>
  <c r="MA18" i="1" s="1"/>
  <c r="LZ17" i="1"/>
  <c r="LZ18" i="1" s="1"/>
  <c r="LY17" i="1"/>
  <c r="LY18" i="1" s="1"/>
  <c r="LX17" i="1"/>
  <c r="LX18" i="1" s="1"/>
  <c r="LW17" i="1"/>
  <c r="LW18" i="1" s="1"/>
  <c r="LV17" i="1"/>
  <c r="LV18" i="1" s="1"/>
  <c r="LU17" i="1"/>
  <c r="LU18" i="1" s="1"/>
  <c r="LT17" i="1"/>
  <c r="LT18" i="1" s="1"/>
  <c r="LS17" i="1"/>
  <c r="LS18" i="1" s="1"/>
  <c r="LR17" i="1"/>
  <c r="LR19" i="1" s="1"/>
  <c r="LQ17" i="1"/>
  <c r="LQ18" i="1" s="1"/>
  <c r="LP17" i="1"/>
  <c r="LP18" i="1" s="1"/>
  <c r="LO17" i="1"/>
  <c r="LO18" i="1" s="1"/>
  <c r="LN17" i="1"/>
  <c r="LN18" i="1" s="1"/>
  <c r="LM17" i="1"/>
  <c r="LM18" i="1" s="1"/>
  <c r="LL17" i="1"/>
  <c r="LL18" i="1" s="1"/>
  <c r="LK17" i="1"/>
  <c r="LK18" i="1" s="1"/>
  <c r="LJ17" i="1"/>
  <c r="LJ18" i="1" s="1"/>
  <c r="LI17" i="1"/>
  <c r="LI18" i="1" s="1"/>
  <c r="LH17" i="1"/>
  <c r="LH18" i="1" s="1"/>
  <c r="LG17" i="1"/>
  <c r="LG18" i="1" s="1"/>
  <c r="LF17" i="1"/>
  <c r="LF18" i="1" s="1"/>
  <c r="LE17" i="1"/>
  <c r="LE18" i="1" s="1"/>
  <c r="LD17" i="1"/>
  <c r="LD18" i="1" s="1"/>
  <c r="LC17" i="1"/>
  <c r="LC18" i="1" s="1"/>
  <c r="LB17" i="1"/>
  <c r="LB18" i="1" s="1"/>
  <c r="LA17" i="1"/>
  <c r="LA18" i="1" s="1"/>
  <c r="KZ17" i="1"/>
  <c r="KZ18" i="1" s="1"/>
  <c r="KY17" i="1"/>
  <c r="KY18" i="1" s="1"/>
  <c r="KX17" i="1"/>
  <c r="KX18" i="1" s="1"/>
  <c r="KW17" i="1"/>
  <c r="KW18" i="1" s="1"/>
  <c r="KV17" i="1"/>
  <c r="KV18" i="1" s="1"/>
  <c r="KU17" i="1"/>
  <c r="KU18" i="1" s="1"/>
  <c r="KT17" i="1"/>
  <c r="KT19" i="1" s="1"/>
  <c r="KS17" i="1"/>
  <c r="KS18" i="1" s="1"/>
  <c r="KR17" i="1"/>
  <c r="KR18" i="1" s="1"/>
  <c r="KQ17" i="1"/>
  <c r="KQ18" i="1" s="1"/>
  <c r="KP17" i="1"/>
  <c r="KP18" i="1" s="1"/>
  <c r="KO17" i="1"/>
  <c r="KO18" i="1" s="1"/>
  <c r="KN17" i="1"/>
  <c r="KN18" i="1" s="1"/>
  <c r="KM17" i="1"/>
  <c r="KM18" i="1" s="1"/>
  <c r="KL17" i="1"/>
  <c r="KL18" i="1" s="1"/>
  <c r="KK17" i="1"/>
  <c r="KK18" i="1" s="1"/>
  <c r="KJ17" i="1"/>
  <c r="KJ18" i="1" s="1"/>
  <c r="KI17" i="1"/>
  <c r="KI18" i="1" s="1"/>
  <c r="KH17" i="1"/>
  <c r="KH18" i="1" s="1"/>
  <c r="KG17" i="1"/>
  <c r="KG18" i="1" s="1"/>
  <c r="KF17" i="1"/>
  <c r="KF18" i="1" s="1"/>
  <c r="KE17" i="1"/>
  <c r="KE18" i="1" s="1"/>
  <c r="KD17" i="1"/>
  <c r="KD18" i="1" s="1"/>
  <c r="KC17" i="1"/>
  <c r="KC18" i="1" s="1"/>
  <c r="KB17" i="1"/>
  <c r="KB18" i="1" s="1"/>
  <c r="KA17" i="1"/>
  <c r="KA18" i="1" s="1"/>
  <c r="JZ17" i="1"/>
  <c r="JZ18" i="1" s="1"/>
  <c r="JY17" i="1"/>
  <c r="JY18" i="1" s="1"/>
  <c r="JX17" i="1"/>
  <c r="JX18" i="1" s="1"/>
  <c r="JW17" i="1"/>
  <c r="JW18" i="1" s="1"/>
  <c r="JV17" i="1"/>
  <c r="JV19" i="1" s="1"/>
  <c r="JU17" i="1"/>
  <c r="JU18" i="1" s="1"/>
  <c r="JT17" i="1"/>
  <c r="JT18" i="1" s="1"/>
  <c r="JS17" i="1"/>
  <c r="JS18" i="1" s="1"/>
  <c r="JR17" i="1"/>
  <c r="JR18" i="1" s="1"/>
  <c r="JQ17" i="1"/>
  <c r="JQ18" i="1" s="1"/>
  <c r="JP17" i="1"/>
  <c r="JP18" i="1" s="1"/>
  <c r="JO17" i="1"/>
  <c r="JO18" i="1" s="1"/>
  <c r="JN17" i="1"/>
  <c r="JN18" i="1" s="1"/>
  <c r="JM17" i="1"/>
  <c r="JM18" i="1" s="1"/>
  <c r="JL17" i="1"/>
  <c r="JL18" i="1" s="1"/>
  <c r="JK17" i="1"/>
  <c r="JK18" i="1" s="1"/>
  <c r="JJ17" i="1"/>
  <c r="JJ18" i="1" s="1"/>
  <c r="JI17" i="1"/>
  <c r="JI18" i="1" s="1"/>
  <c r="JH17" i="1"/>
  <c r="JH18" i="1" s="1"/>
  <c r="JG17" i="1"/>
  <c r="JG18" i="1" s="1"/>
  <c r="JF17" i="1"/>
  <c r="JF18" i="1" s="1"/>
  <c r="JE17" i="1"/>
  <c r="JE18" i="1" s="1"/>
  <c r="JD17" i="1"/>
  <c r="JD18" i="1" s="1"/>
  <c r="JC17" i="1"/>
  <c r="JC18" i="1" s="1"/>
  <c r="JB17" i="1"/>
  <c r="JB18" i="1" s="1"/>
  <c r="JA17" i="1"/>
  <c r="JA18" i="1" s="1"/>
  <c r="IZ17" i="1"/>
  <c r="IZ18" i="1" s="1"/>
  <c r="IY17" i="1"/>
  <c r="IY18" i="1" s="1"/>
  <c r="IX17" i="1"/>
  <c r="IX19" i="1" s="1"/>
  <c r="IW17" i="1"/>
  <c r="IW18" i="1" s="1"/>
  <c r="IV17" i="1"/>
  <c r="IV18" i="1" s="1"/>
  <c r="IU17" i="1"/>
  <c r="IU18" i="1" s="1"/>
  <c r="IT17" i="1"/>
  <c r="IT18" i="1" s="1"/>
  <c r="IS17" i="1"/>
  <c r="IS18" i="1" s="1"/>
  <c r="IR17" i="1"/>
  <c r="IR18" i="1" s="1"/>
  <c r="IQ17" i="1"/>
  <c r="IQ18" i="1" s="1"/>
  <c r="IP17" i="1"/>
  <c r="IP18" i="1" s="1"/>
  <c r="IO17" i="1"/>
  <c r="IO18" i="1" s="1"/>
  <c r="IN17" i="1"/>
  <c r="IN18" i="1" s="1"/>
  <c r="IM17" i="1"/>
  <c r="IM18" i="1" s="1"/>
  <c r="IL17" i="1"/>
  <c r="IL18" i="1" s="1"/>
  <c r="IK17" i="1"/>
  <c r="IK18" i="1" s="1"/>
  <c r="IJ17" i="1"/>
  <c r="IJ18" i="1" s="1"/>
  <c r="II17" i="1"/>
  <c r="II18" i="1" s="1"/>
  <c r="IH17" i="1"/>
  <c r="IH18" i="1" s="1"/>
  <c r="IG17" i="1"/>
  <c r="IG18" i="1" s="1"/>
  <c r="IF17" i="1"/>
  <c r="IF18" i="1" s="1"/>
  <c r="IE17" i="1"/>
  <c r="IE18" i="1" s="1"/>
  <c r="ID17" i="1"/>
  <c r="ID18" i="1" s="1"/>
  <c r="IC17" i="1"/>
  <c r="IC18" i="1" s="1"/>
  <c r="IB17" i="1"/>
  <c r="IB18" i="1" s="1"/>
  <c r="IA17" i="1"/>
  <c r="IA18" i="1" s="1"/>
  <c r="HZ17" i="1"/>
  <c r="HZ19" i="1" s="1"/>
  <c r="HY17" i="1"/>
  <c r="HY18" i="1" s="1"/>
  <c r="HX17" i="1"/>
  <c r="HX18" i="1" s="1"/>
  <c r="HW17" i="1"/>
  <c r="HW18" i="1" s="1"/>
  <c r="HV17" i="1"/>
  <c r="HV18" i="1" s="1"/>
  <c r="HU17" i="1"/>
  <c r="HU18" i="1" s="1"/>
  <c r="HT17" i="1"/>
  <c r="HT18" i="1" s="1"/>
  <c r="HS17" i="1"/>
  <c r="HS18" i="1" s="1"/>
  <c r="HR17" i="1"/>
  <c r="HR18" i="1" s="1"/>
  <c r="HQ17" i="1"/>
  <c r="HQ18" i="1" s="1"/>
  <c r="HP17" i="1"/>
  <c r="HP18" i="1" s="1"/>
  <c r="HO17" i="1"/>
  <c r="HO18" i="1" s="1"/>
  <c r="HN17" i="1"/>
  <c r="HN18" i="1" s="1"/>
  <c r="HM17" i="1"/>
  <c r="HM18" i="1" s="1"/>
  <c r="HL17" i="1"/>
  <c r="HL18" i="1" s="1"/>
  <c r="HK17" i="1"/>
  <c r="HK18" i="1" s="1"/>
  <c r="HJ17" i="1"/>
  <c r="HJ18" i="1" s="1"/>
  <c r="HI17" i="1"/>
  <c r="HI18" i="1" s="1"/>
  <c r="HH17" i="1"/>
  <c r="HH18" i="1" s="1"/>
  <c r="HG17" i="1"/>
  <c r="HG18" i="1" s="1"/>
  <c r="HF17" i="1"/>
  <c r="HF18" i="1" s="1"/>
  <c r="HE17" i="1"/>
  <c r="HE18" i="1" s="1"/>
  <c r="HD17" i="1"/>
  <c r="HD18" i="1" s="1"/>
  <c r="HC17" i="1"/>
  <c r="HC18" i="1" s="1"/>
  <c r="HB17" i="1"/>
  <c r="HB19" i="1" s="1"/>
  <c r="HA17" i="1"/>
  <c r="HA18" i="1" s="1"/>
  <c r="GZ17" i="1"/>
  <c r="GZ18" i="1" s="1"/>
  <c r="GY17" i="1"/>
  <c r="GY18" i="1" s="1"/>
  <c r="GX17" i="1"/>
  <c r="GX18" i="1" s="1"/>
  <c r="GW17" i="1"/>
  <c r="GW18" i="1" s="1"/>
  <c r="GV17" i="1"/>
  <c r="GV18" i="1" s="1"/>
  <c r="GU17" i="1"/>
  <c r="GU18" i="1" s="1"/>
  <c r="GT17" i="1"/>
  <c r="GT18" i="1" s="1"/>
  <c r="GS17" i="1"/>
  <c r="GS18" i="1" s="1"/>
  <c r="GR17" i="1"/>
  <c r="GR18" i="1" s="1"/>
  <c r="GQ17" i="1"/>
  <c r="GQ18" i="1" s="1"/>
  <c r="GP17" i="1"/>
  <c r="GP18" i="1" s="1"/>
  <c r="GO17" i="1"/>
  <c r="GO18" i="1" s="1"/>
  <c r="GN17" i="1"/>
  <c r="GN18" i="1" s="1"/>
  <c r="GM17" i="1"/>
  <c r="GM18" i="1" s="1"/>
  <c r="GL17" i="1"/>
  <c r="GL18" i="1" s="1"/>
  <c r="GK17" i="1"/>
  <c r="GK18" i="1" s="1"/>
  <c r="GJ17" i="1"/>
  <c r="GJ18" i="1" s="1"/>
  <c r="GI17" i="1"/>
  <c r="GI18" i="1" s="1"/>
  <c r="GH17" i="1"/>
  <c r="GH18" i="1" s="1"/>
  <c r="GG17" i="1"/>
  <c r="GG18" i="1" s="1"/>
  <c r="GF17" i="1"/>
  <c r="GF18" i="1" s="1"/>
  <c r="GE17" i="1"/>
  <c r="GE18" i="1" s="1"/>
  <c r="GD17" i="1"/>
  <c r="GD19" i="1" s="1"/>
  <c r="GC17" i="1"/>
  <c r="GC18" i="1" s="1"/>
  <c r="GB17" i="1"/>
  <c r="GB18" i="1" s="1"/>
  <c r="GA17" i="1"/>
  <c r="GA18" i="1" s="1"/>
  <c r="FZ17" i="1"/>
  <c r="FZ18" i="1" s="1"/>
  <c r="FY17" i="1"/>
  <c r="FY18" i="1" s="1"/>
  <c r="FX17" i="1"/>
  <c r="FX18" i="1" s="1"/>
  <c r="FW17" i="1"/>
  <c r="FW18" i="1" s="1"/>
  <c r="FV17" i="1"/>
  <c r="FV18" i="1" s="1"/>
  <c r="FU17" i="1"/>
  <c r="FU18" i="1" s="1"/>
  <c r="FT17" i="1"/>
  <c r="FT18" i="1" s="1"/>
  <c r="FS17" i="1"/>
  <c r="FS18" i="1" s="1"/>
  <c r="FR17" i="1"/>
  <c r="FR18" i="1" s="1"/>
  <c r="FQ17" i="1"/>
  <c r="FQ18" i="1" s="1"/>
  <c r="FP17" i="1"/>
  <c r="FP18" i="1" s="1"/>
  <c r="FO17" i="1"/>
  <c r="FO18" i="1" s="1"/>
  <c r="FN17" i="1"/>
  <c r="FN18" i="1" s="1"/>
  <c r="FM17" i="1"/>
  <c r="FM18" i="1" s="1"/>
  <c r="FL17" i="1"/>
  <c r="FL18" i="1" s="1"/>
  <c r="FK17" i="1"/>
  <c r="FK18" i="1" s="1"/>
  <c r="FJ17" i="1"/>
  <c r="FJ18" i="1" s="1"/>
  <c r="FI17" i="1"/>
  <c r="FI18" i="1" s="1"/>
  <c r="FH17" i="1"/>
  <c r="FH18" i="1" s="1"/>
  <c r="FG17" i="1"/>
  <c r="FG18" i="1" s="1"/>
  <c r="FF17" i="1"/>
  <c r="FF19" i="1" s="1"/>
  <c r="FE17" i="1"/>
  <c r="FE18" i="1" s="1"/>
  <c r="FD17" i="1"/>
  <c r="FD18" i="1" s="1"/>
  <c r="FC17" i="1"/>
  <c r="FC18" i="1" s="1"/>
  <c r="FB17" i="1"/>
  <c r="FB18" i="1" s="1"/>
  <c r="FA17" i="1"/>
  <c r="FA18" i="1" s="1"/>
  <c r="EZ17" i="1"/>
  <c r="EZ18" i="1" s="1"/>
  <c r="EY17" i="1"/>
  <c r="EY18" i="1" s="1"/>
  <c r="EX17" i="1"/>
  <c r="EX18" i="1" s="1"/>
  <c r="EW17" i="1"/>
  <c r="EW18" i="1" s="1"/>
  <c r="EV17" i="1"/>
  <c r="EV18" i="1" s="1"/>
  <c r="EU17" i="1"/>
  <c r="EU18" i="1" s="1"/>
  <c r="ET17" i="1"/>
  <c r="ET18" i="1" s="1"/>
  <c r="ES17" i="1"/>
  <c r="ES18" i="1" s="1"/>
  <c r="ER17" i="1"/>
  <c r="ER18" i="1" s="1"/>
  <c r="EQ17" i="1"/>
  <c r="EQ18" i="1" s="1"/>
  <c r="EP17" i="1"/>
  <c r="EP18" i="1" s="1"/>
  <c r="EO17" i="1"/>
  <c r="EO18" i="1" s="1"/>
  <c r="EN17" i="1"/>
  <c r="EN18" i="1" s="1"/>
  <c r="EM17" i="1"/>
  <c r="EM18" i="1" s="1"/>
  <c r="EL17" i="1"/>
  <c r="EL18" i="1" s="1"/>
  <c r="EK17" i="1"/>
  <c r="EK18" i="1" s="1"/>
  <c r="EJ17" i="1"/>
  <c r="EJ18" i="1" s="1"/>
  <c r="EI17" i="1"/>
  <c r="EI18" i="1" s="1"/>
  <c r="EH17" i="1"/>
  <c r="EH19" i="1" s="1"/>
  <c r="EG17" i="1"/>
  <c r="EG18" i="1" s="1"/>
  <c r="EF17" i="1"/>
  <c r="EF18" i="1" s="1"/>
  <c r="EE17" i="1"/>
  <c r="EE18" i="1" s="1"/>
  <c r="ED17" i="1"/>
  <c r="ED18" i="1" s="1"/>
  <c r="EC17" i="1"/>
  <c r="EC18" i="1" s="1"/>
  <c r="EB17" i="1"/>
  <c r="EB18" i="1" s="1"/>
  <c r="EA17" i="1"/>
  <c r="EA18" i="1" s="1"/>
  <c r="DZ17" i="1"/>
  <c r="DZ18" i="1" s="1"/>
  <c r="DY17" i="1"/>
  <c r="DY18" i="1" s="1"/>
  <c r="DX17" i="1"/>
  <c r="DX18" i="1" s="1"/>
  <c r="DW17" i="1"/>
  <c r="DW18" i="1" s="1"/>
  <c r="DV17" i="1"/>
  <c r="DV18" i="1" s="1"/>
  <c r="DU17" i="1"/>
  <c r="DU18" i="1" s="1"/>
  <c r="DT17" i="1"/>
  <c r="DT18" i="1" s="1"/>
  <c r="DS17" i="1"/>
  <c r="DS18" i="1" s="1"/>
  <c r="DR17" i="1"/>
  <c r="DR18" i="1" s="1"/>
  <c r="DQ17" i="1"/>
  <c r="DQ18" i="1" s="1"/>
  <c r="DP17" i="1"/>
  <c r="DP18" i="1" s="1"/>
  <c r="DO17" i="1"/>
  <c r="DO18" i="1" s="1"/>
  <c r="DN17" i="1"/>
  <c r="DN18" i="1" s="1"/>
  <c r="DM17" i="1"/>
  <c r="DM18" i="1" s="1"/>
  <c r="DL17" i="1"/>
  <c r="DL18" i="1" s="1"/>
  <c r="DK17" i="1"/>
  <c r="DK18" i="1" s="1"/>
  <c r="DJ17" i="1"/>
  <c r="DJ19" i="1" s="1"/>
  <c r="DI17" i="1"/>
  <c r="DI18" i="1" s="1"/>
  <c r="DH17" i="1"/>
  <c r="DH18" i="1" s="1"/>
  <c r="DG17" i="1"/>
  <c r="DG18" i="1" s="1"/>
  <c r="DF17" i="1"/>
  <c r="DF18" i="1" s="1"/>
  <c r="DE17" i="1"/>
  <c r="DE18" i="1" s="1"/>
  <c r="DD17" i="1"/>
  <c r="DD18" i="1" s="1"/>
  <c r="DC17" i="1"/>
  <c r="DC18" i="1" s="1"/>
  <c r="DB17" i="1"/>
  <c r="DB18" i="1" s="1"/>
  <c r="DA17" i="1"/>
  <c r="DA18" i="1" s="1"/>
  <c r="CZ17" i="1"/>
  <c r="CZ18" i="1" s="1"/>
  <c r="CY17" i="1"/>
  <c r="CY18" i="1" s="1"/>
  <c r="CX17" i="1"/>
  <c r="CX18" i="1" s="1"/>
  <c r="CW17" i="1"/>
  <c r="CW18" i="1" s="1"/>
  <c r="CV17" i="1"/>
  <c r="CV18" i="1" s="1"/>
  <c r="CU17" i="1"/>
  <c r="CU18" i="1" s="1"/>
  <c r="CT17" i="1"/>
  <c r="CT18" i="1" s="1"/>
  <c r="CS17" i="1"/>
  <c r="CS18" i="1" s="1"/>
  <c r="CR17" i="1"/>
  <c r="CR18" i="1" s="1"/>
  <c r="CQ17" i="1"/>
  <c r="CQ18" i="1" s="1"/>
  <c r="CP17" i="1"/>
  <c r="CP18" i="1" s="1"/>
  <c r="CO17" i="1"/>
  <c r="CO18" i="1" s="1"/>
  <c r="CN17" i="1"/>
  <c r="CN18" i="1" s="1"/>
  <c r="CM17" i="1"/>
  <c r="CM18" i="1" s="1"/>
  <c r="CL17" i="1"/>
  <c r="CL19" i="1" s="1"/>
  <c r="CK17" i="1"/>
  <c r="CK18" i="1" s="1"/>
  <c r="CJ17" i="1"/>
  <c r="CJ18" i="1" s="1"/>
  <c r="CI17" i="1"/>
  <c r="CI18" i="1" s="1"/>
  <c r="CH17" i="1"/>
  <c r="CH18" i="1" s="1"/>
  <c r="CG17" i="1"/>
  <c r="CG18" i="1" s="1"/>
  <c r="CF17" i="1"/>
  <c r="CF18" i="1" s="1"/>
  <c r="CE17" i="1"/>
  <c r="CE18" i="1" s="1"/>
  <c r="CD17" i="1"/>
  <c r="CD18" i="1" s="1"/>
  <c r="CC17" i="1"/>
  <c r="CC18" i="1" s="1"/>
  <c r="CB17" i="1"/>
  <c r="CB18" i="1" s="1"/>
  <c r="CA17" i="1"/>
  <c r="CA18" i="1" s="1"/>
  <c r="BZ17" i="1"/>
  <c r="BZ18" i="1" s="1"/>
  <c r="BY17" i="1"/>
  <c r="BY18" i="1" s="1"/>
  <c r="BX17" i="1"/>
  <c r="BX18" i="1" s="1"/>
  <c r="BW17" i="1"/>
  <c r="BW18" i="1" s="1"/>
  <c r="BV17" i="1"/>
  <c r="BV18" i="1" s="1"/>
  <c r="BU17" i="1"/>
  <c r="BU18" i="1" s="1"/>
  <c r="BT17" i="1"/>
  <c r="BT18" i="1" s="1"/>
  <c r="BS17" i="1"/>
  <c r="BS18" i="1" s="1"/>
  <c r="BR17" i="1"/>
  <c r="BR18" i="1" s="1"/>
  <c r="BQ17" i="1"/>
  <c r="BQ18" i="1" s="1"/>
  <c r="BP17" i="1"/>
  <c r="BP18" i="1" s="1"/>
  <c r="BO17" i="1"/>
  <c r="BO18" i="1" s="1"/>
  <c r="BN17" i="1"/>
  <c r="BN19" i="1" s="1"/>
  <c r="BM17" i="1"/>
  <c r="BM18" i="1" s="1"/>
  <c r="BL17" i="1"/>
  <c r="BL18" i="1" s="1"/>
  <c r="BK17" i="1"/>
  <c r="BK18" i="1" s="1"/>
  <c r="BJ17" i="1"/>
  <c r="BJ18" i="1" s="1"/>
  <c r="BI17" i="1"/>
  <c r="BI18" i="1" s="1"/>
  <c r="BH17" i="1"/>
  <c r="BH18" i="1" s="1"/>
  <c r="BG17" i="1"/>
  <c r="BG18" i="1" s="1"/>
  <c r="BF17" i="1"/>
  <c r="BF18" i="1" s="1"/>
  <c r="BE17" i="1"/>
  <c r="BE18" i="1" s="1"/>
  <c r="BD17" i="1"/>
  <c r="BD18" i="1" s="1"/>
  <c r="BC17" i="1"/>
  <c r="BC18" i="1" s="1"/>
  <c r="BB17" i="1"/>
  <c r="BB18" i="1" s="1"/>
  <c r="BA17" i="1"/>
  <c r="BA18" i="1" s="1"/>
  <c r="AZ17" i="1"/>
  <c r="AZ18" i="1" s="1"/>
  <c r="AY17" i="1"/>
  <c r="AY18" i="1" s="1"/>
  <c r="AX17" i="1"/>
  <c r="AX18" i="1" s="1"/>
  <c r="AW17" i="1"/>
  <c r="AW18" i="1" s="1"/>
  <c r="AV17" i="1"/>
  <c r="AV18" i="1" s="1"/>
  <c r="AU17" i="1"/>
  <c r="AU18" i="1" s="1"/>
  <c r="AT17" i="1"/>
  <c r="AT18" i="1" s="1"/>
  <c r="AS17" i="1"/>
  <c r="AS18" i="1" s="1"/>
  <c r="AR17" i="1"/>
  <c r="AR18" i="1" s="1"/>
  <c r="AQ17" i="1"/>
  <c r="AQ18" i="1" s="1"/>
  <c r="AP17" i="1"/>
  <c r="AP19" i="1" s="1"/>
  <c r="AO17" i="1"/>
  <c r="AO18" i="1" s="1"/>
  <c r="AN17" i="1"/>
  <c r="AN18" i="1" s="1"/>
  <c r="AM17" i="1"/>
  <c r="AM18" i="1" s="1"/>
  <c r="AL17" i="1"/>
  <c r="AL18" i="1" s="1"/>
  <c r="AK17" i="1"/>
  <c r="AK18" i="1" s="1"/>
  <c r="AJ17" i="1"/>
  <c r="AJ18" i="1" s="1"/>
  <c r="AI17" i="1"/>
  <c r="AI18" i="1" s="1"/>
  <c r="AH17" i="1"/>
  <c r="AH18" i="1" s="1"/>
  <c r="AG17" i="1"/>
  <c r="AG18" i="1" s="1"/>
  <c r="AF17" i="1"/>
  <c r="AF18" i="1" s="1"/>
  <c r="AE17" i="1"/>
  <c r="AE18" i="1" s="1"/>
  <c r="AD17" i="1"/>
  <c r="AD18" i="1" s="1"/>
  <c r="AC17" i="1"/>
  <c r="AC18" i="1" s="1"/>
  <c r="AB17" i="1"/>
  <c r="AB18" i="1" s="1"/>
  <c r="AA17" i="1"/>
  <c r="AA18" i="1" s="1"/>
  <c r="Z17" i="1"/>
  <c r="Z18" i="1" s="1"/>
  <c r="Y17" i="1"/>
  <c r="Y18" i="1" s="1"/>
  <c r="X17" i="1"/>
  <c r="X18" i="1" s="1"/>
  <c r="W17" i="1"/>
  <c r="W18" i="1" s="1"/>
  <c r="V17" i="1"/>
  <c r="V18" i="1" s="1"/>
  <c r="U17" i="1"/>
  <c r="U18" i="1" s="1"/>
  <c r="T17" i="1"/>
  <c r="T18" i="1" s="1"/>
  <c r="S17" i="1"/>
  <c r="S18" i="1" s="1"/>
  <c r="R17" i="1"/>
  <c r="R19" i="1" s="1"/>
  <c r="Q17" i="1"/>
  <c r="Q18" i="1" s="1"/>
  <c r="P17" i="1"/>
  <c r="P18" i="1" s="1"/>
  <c r="O17" i="1"/>
  <c r="O18" i="1" s="1"/>
  <c r="N17" i="1"/>
  <c r="N18" i="1" s="1"/>
  <c r="M17" i="1"/>
  <c r="M18" i="1" s="1"/>
  <c r="L17" i="1"/>
  <c r="L18" i="1" s="1"/>
  <c r="K17" i="1"/>
  <c r="K18" i="1" s="1"/>
  <c r="J17" i="1"/>
  <c r="J18" i="1" s="1"/>
  <c r="I17" i="1"/>
  <c r="I18" i="1" s="1"/>
  <c r="H17" i="1"/>
  <c r="H18" i="1" s="1"/>
  <c r="G17" i="1"/>
  <c r="G18" i="1" s="1"/>
  <c r="F17" i="1"/>
  <c r="F18" i="1" s="1"/>
  <c r="E17" i="1"/>
  <c r="E18" i="1" s="1"/>
  <c r="D17" i="1"/>
  <c r="D18" i="1" s="1"/>
  <c r="C17" i="1"/>
  <c r="C18" i="1" s="1"/>
  <c r="KT18" i="1" l="1"/>
  <c r="JV18" i="1"/>
  <c r="IX18" i="1"/>
  <c r="HZ18" i="1"/>
  <c r="HB18" i="1"/>
  <c r="GD18" i="1"/>
  <c r="FF18" i="1"/>
  <c r="EH18" i="1"/>
  <c r="DJ18" i="1"/>
  <c r="CL18" i="1"/>
  <c r="BN18" i="1"/>
  <c r="AP18" i="1"/>
  <c r="R18" i="1"/>
  <c r="MP18" i="1"/>
  <c r="LR18" i="1"/>
  <c r="C19" i="1"/>
  <c r="AA19" i="1"/>
  <c r="AY19" i="1"/>
  <c r="BW19" i="1"/>
  <c r="CU19" i="1"/>
  <c r="DS19" i="1"/>
  <c r="EQ19" i="1"/>
  <c r="FO19" i="1"/>
  <c r="GM19" i="1"/>
  <c r="HK19" i="1"/>
  <c r="II19" i="1"/>
  <c r="JG19" i="1"/>
  <c r="KE19" i="1"/>
  <c r="LC19" i="1"/>
  <c r="MA19" i="1"/>
  <c r="MY19" i="1"/>
  <c r="D38" i="1"/>
  <c r="E38" i="1" s="1"/>
  <c r="U19" i="1"/>
  <c r="AS19" i="1"/>
  <c r="BQ19" i="1"/>
  <c r="CO19" i="1"/>
  <c r="DM19" i="1"/>
  <c r="EK19" i="1"/>
  <c r="FI19" i="1"/>
  <c r="GG19" i="1"/>
  <c r="HE19" i="1"/>
  <c r="IC19" i="1"/>
  <c r="JA19" i="1"/>
  <c r="JY19" i="1"/>
  <c r="KW19" i="1"/>
  <c r="D39" i="1"/>
  <c r="E39" i="1" s="1"/>
  <c r="LU19" i="1"/>
  <c r="MS19" i="1"/>
  <c r="F19" i="1"/>
  <c r="D23" i="1"/>
  <c r="E23" i="1" s="1"/>
  <c r="AD19" i="1"/>
  <c r="BB19" i="1"/>
  <c r="BZ19" i="1"/>
  <c r="CX19" i="1"/>
  <c r="DV19" i="1"/>
  <c r="D30" i="1"/>
  <c r="E30" i="1" s="1"/>
  <c r="ET19" i="1"/>
  <c r="FR19" i="1"/>
  <c r="GP19" i="1"/>
  <c r="HN19" i="1"/>
  <c r="IL19" i="1"/>
  <c r="JJ19" i="1"/>
  <c r="KH19" i="1"/>
  <c r="LF19" i="1"/>
  <c r="MD19" i="1"/>
  <c r="NB19" i="1"/>
  <c r="O19" i="1"/>
  <c r="AM19" i="1"/>
  <c r="BK19" i="1"/>
  <c r="CI19" i="1"/>
  <c r="DG19" i="1"/>
  <c r="EE19" i="1"/>
  <c r="FC19" i="1"/>
  <c r="GA19" i="1"/>
  <c r="GY19" i="1"/>
  <c r="HW19" i="1"/>
  <c r="IU19" i="1"/>
  <c r="JS19" i="1"/>
  <c r="KQ19" i="1"/>
  <c r="LO19" i="1"/>
  <c r="MM19" i="1"/>
  <c r="I19" i="1"/>
  <c r="AG19" i="1"/>
  <c r="BE19" i="1"/>
  <c r="CC19" i="1"/>
  <c r="DA19" i="1"/>
  <c r="DY19" i="1"/>
  <c r="EW19" i="1"/>
  <c r="FU19" i="1"/>
  <c r="GS19" i="1"/>
  <c r="HQ19" i="1"/>
  <c r="IO19" i="1"/>
  <c r="JM19" i="1"/>
  <c r="KK19" i="1"/>
  <c r="LI19" i="1"/>
  <c r="MG19" i="1"/>
  <c r="NE19" i="1"/>
  <c r="L19" i="1"/>
  <c r="X19" i="1"/>
  <c r="AJ19" i="1"/>
  <c r="AV19" i="1"/>
  <c r="BH19" i="1"/>
  <c r="BT19" i="1"/>
  <c r="CF19" i="1"/>
  <c r="CR19" i="1"/>
  <c r="DD19" i="1"/>
  <c r="DP19" i="1"/>
  <c r="EB19" i="1"/>
  <c r="EN19" i="1"/>
  <c r="EZ19" i="1"/>
  <c r="FL19" i="1"/>
  <c r="FX19" i="1"/>
  <c r="GJ19" i="1"/>
  <c r="GV19" i="1"/>
  <c r="HH19" i="1"/>
  <c r="HT19" i="1"/>
  <c r="IF19" i="1"/>
  <c r="IR19" i="1"/>
  <c r="JD19" i="1"/>
  <c r="JP19" i="1"/>
  <c r="KB19" i="1"/>
  <c r="KN19" i="1"/>
  <c r="KZ19" i="1"/>
  <c r="LL19" i="1"/>
  <c r="LX19" i="1"/>
  <c r="MJ19" i="1"/>
  <c r="MV19" i="1"/>
  <c r="NH19" i="1"/>
  <c r="D37" i="1" l="1"/>
  <c r="E37" i="1" s="1"/>
  <c r="D26" i="1"/>
  <c r="E26" i="1" s="1"/>
  <c r="D29" i="1"/>
  <c r="E29" i="1" s="1"/>
  <c r="D25" i="1"/>
  <c r="E25" i="1" s="1"/>
  <c r="D33" i="1"/>
  <c r="E33" i="1" s="1"/>
  <c r="D21" i="1"/>
  <c r="E21" i="1" s="1"/>
  <c r="D35" i="1"/>
  <c r="E35" i="1" s="1"/>
  <c r="D34" i="1"/>
  <c r="E34" i="1" s="1"/>
  <c r="D27" i="1"/>
  <c r="E27" i="1" s="1"/>
  <c r="D22" i="1"/>
  <c r="E22" i="1" s="1"/>
  <c r="D31" i="1"/>
  <c r="E31" i="1" s="1"/>
  <c r="D40" i="1" l="1"/>
  <c r="E40" i="1" s="1"/>
  <c r="D32" i="1"/>
  <c r="E32" i="1" s="1"/>
  <c r="D36" i="1"/>
  <c r="E36" i="1" s="1"/>
  <c r="D28" i="1"/>
  <c r="E28" i="1" s="1"/>
  <c r="D24" i="1"/>
  <c r="E24" i="1" s="1"/>
</calcChain>
</file>

<file path=xl/sharedStrings.xml><?xml version="1.0" encoding="utf-8"?>
<sst xmlns="http://schemas.openxmlformats.org/spreadsheetml/2006/main" count="709" uniqueCount="607">
  <si>
    <t xml:space="preserve">                                  </t>
  </si>
  <si>
    <t xml:space="preserve">                                  Ортаңғы жас тобына арналған (3 жастағы балалар) бақылау парағы</t>
  </si>
  <si>
    <t>№</t>
  </si>
  <si>
    <t>Баланың аты - жөні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</si>
  <si>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</si>
  <si>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Коммуникативтік дағдыларды дамыту</t>
  </si>
  <si>
    <t xml:space="preserve">                      Танымдық және зияткерлік дағдыларды дамыту </t>
  </si>
  <si>
    <t>Балалардың шығармашылық дағдыларын, зерттеу іс-әрекетін дамыту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</si>
  <si>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</si>
  <si>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Дене шынықтыру</t>
  </si>
  <si>
    <t>Сөйлеуді дамыту</t>
  </si>
  <si>
    <t>Көркем әдебиет</t>
  </si>
  <si>
    <t>Қазақ тілі</t>
  </si>
  <si>
    <t>Математика негіздері</t>
  </si>
  <si>
    <t>Сурет салу</t>
  </si>
  <si>
    <t>Мүсіндеу</t>
  </si>
  <si>
    <t>Жапсыру</t>
  </si>
  <si>
    <t>Құрастыру</t>
  </si>
  <si>
    <t>Музыка</t>
  </si>
  <si>
    <t>Қоршаған ортамен танысу</t>
  </si>
  <si>
    <t>3-Ф.1</t>
  </si>
  <si>
    <t>2-К.2</t>
  </si>
  <si>
    <t>2-.К.3</t>
  </si>
  <si>
    <t>3-Ф.2</t>
  </si>
  <si>
    <t>2-К.5</t>
  </si>
  <si>
    <t>2-К.6</t>
  </si>
  <si>
    <t>3-Ф.3</t>
  </si>
  <si>
    <t>2-К.8</t>
  </si>
  <si>
    <t>2-К.9</t>
  </si>
  <si>
    <t>3-Ф.4</t>
  </si>
  <si>
    <t>3-Ф.5</t>
  </si>
  <si>
    <t>2-К.14</t>
  </si>
  <si>
    <t>2-К.1</t>
  </si>
  <si>
    <t>3-Ф.6</t>
  </si>
  <si>
    <t>2-К.4</t>
  </si>
  <si>
    <t>3-Ф.7</t>
  </si>
  <si>
    <t>3-Ф.8</t>
  </si>
  <si>
    <t>2-К.10</t>
  </si>
  <si>
    <t>3-Ф.9</t>
  </si>
  <si>
    <t>2-К.12</t>
  </si>
  <si>
    <t>2-К.13</t>
  </si>
  <si>
    <t>3-Ф.10</t>
  </si>
  <si>
    <t>3-.Ф.11</t>
  </si>
  <si>
    <t>3-Ф.12</t>
  </si>
  <si>
    <t>3-Ф.13</t>
  </si>
  <si>
    <t>3-Ф.14</t>
  </si>
  <si>
    <t>3-Ф.15</t>
  </si>
  <si>
    <t>3-Ф.16</t>
  </si>
  <si>
    <t>3-Ф.17</t>
  </si>
  <si>
    <t>3-К. 1</t>
  </si>
  <si>
    <t>3-К.2</t>
  </si>
  <si>
    <t>3- К.3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</si>
  <si>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</si>
  <si>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</si>
  <si>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</si>
  <si>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</si>
  <si>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</si>
  <si>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</si>
  <si>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</si>
  <si>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</si>
  <si>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3-К.12</t>
  </si>
  <si>
    <t>3-К.13</t>
  </si>
  <si>
    <t>3-К. 14</t>
  </si>
  <si>
    <t>3-К.15</t>
  </si>
  <si>
    <t>3-К.16</t>
  </si>
  <si>
    <t>3-К.17</t>
  </si>
  <si>
    <t>3-К.18</t>
  </si>
  <si>
    <t>3-К.19</t>
  </si>
  <si>
    <t>3-К.20</t>
  </si>
  <si>
    <t>3-К.21</t>
  </si>
  <si>
    <t>3-К.22</t>
  </si>
  <si>
    <t>3-К.23</t>
  </si>
  <si>
    <t>3-К.24</t>
  </si>
  <si>
    <t>3-К.25</t>
  </si>
  <si>
    <t>3-К.26</t>
  </si>
  <si>
    <t>3-К.27</t>
  </si>
  <si>
    <t>3-К.28</t>
  </si>
  <si>
    <t>3-К.29</t>
  </si>
  <si>
    <t>3-Т.1</t>
  </si>
  <si>
    <t>3-Т.2</t>
  </si>
  <si>
    <t>3-Т.3</t>
  </si>
  <si>
    <t>3-Т.4</t>
  </si>
  <si>
    <t>3-Т.5</t>
  </si>
  <si>
    <t>3-Т.6</t>
  </si>
  <si>
    <t>3-Т.7</t>
  </si>
  <si>
    <t>3-Т.8</t>
  </si>
  <si>
    <t>3-Т.9</t>
  </si>
  <si>
    <t>3-Т.10</t>
  </si>
  <si>
    <t>3-Ш.1</t>
  </si>
  <si>
    <t>3-Ш.2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</si>
  <si>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</si>
  <si>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</si>
  <si>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</si>
  <si>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</si>
  <si>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</si>
  <si>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</si>
  <si>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</si>
  <si>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</si>
  <si>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</si>
  <si>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3-Ш.12</t>
  </si>
  <si>
    <t>3-Ш.13</t>
  </si>
  <si>
    <t>3-Ш.14</t>
  </si>
  <si>
    <t>3-Ш.15</t>
  </si>
  <si>
    <t>3-Ш.16</t>
  </si>
  <si>
    <t>3-Ш.17</t>
  </si>
  <si>
    <t>3-Ш.18</t>
  </si>
  <si>
    <t>3-Ш.19</t>
  </si>
  <si>
    <t>3-Ш.20</t>
  </si>
  <si>
    <t>3-Ш.21</t>
  </si>
  <si>
    <t>3-Ш.22</t>
  </si>
  <si>
    <t>3-Ш.23</t>
  </si>
  <si>
    <t>3-Ш.24</t>
  </si>
  <si>
    <t>3-Ш.25</t>
  </si>
  <si>
    <t>3-Ш.26</t>
  </si>
  <si>
    <t>3-Ш.27</t>
  </si>
  <si>
    <t>3-Ш.28</t>
  </si>
  <si>
    <t>3-Ш.29</t>
  </si>
  <si>
    <t>3-Ш.30</t>
  </si>
  <si>
    <t>3-Ш.31</t>
  </si>
  <si>
    <t>3-Ш.32</t>
  </si>
  <si>
    <t>3-Ш.33</t>
  </si>
  <si>
    <t>3-Ш.34</t>
  </si>
  <si>
    <t>3-Ш.35</t>
  </si>
  <si>
    <t>3-Ш.36</t>
  </si>
  <si>
    <t>3-Ш.37</t>
  </si>
  <si>
    <t>3-Ш.38</t>
  </si>
  <si>
    <t>3-Ш.39</t>
  </si>
  <si>
    <t>3-Ш.40</t>
  </si>
  <si>
    <t>3-Ш.41</t>
  </si>
  <si>
    <t>3-Ш.42</t>
  </si>
  <si>
    <t>3-Ш.43</t>
  </si>
  <si>
    <t>3-Ш.44</t>
  </si>
  <si>
    <t>3-Ш.45</t>
  </si>
  <si>
    <t>3-Ш.46</t>
  </si>
  <si>
    <t>3-Ш.47</t>
  </si>
  <si>
    <t>3-Ә.1</t>
  </si>
  <si>
    <t>3-Ә.2</t>
  </si>
  <si>
    <t>3-Ә.3</t>
  </si>
  <si>
    <t>3-Ә.4</t>
  </si>
  <si>
    <t>3-Ә.5</t>
  </si>
  <si>
    <t>3-Ә.6</t>
  </si>
  <si>
    <t>3-Ә.7</t>
  </si>
  <si>
    <t>3-Ә.8</t>
  </si>
  <si>
    <t>3-Ә.9</t>
  </si>
  <si>
    <t>3-Ә.10</t>
  </si>
  <si>
    <t>3-Ә.11</t>
  </si>
  <si>
    <t>3-Ә.12</t>
  </si>
  <si>
    <t>3-Ә.13</t>
  </si>
  <si>
    <t>3-Ә.14</t>
  </si>
  <si>
    <t>3-Ә.15</t>
  </si>
  <si>
    <t>3-Ә.16</t>
  </si>
  <si>
    <t>3-Ә.17</t>
  </si>
  <si>
    <t>3-Ә.18</t>
  </si>
  <si>
    <t>3-Ә.19</t>
  </si>
  <si>
    <t>3-Ә.20</t>
  </si>
  <si>
    <t>3-Ә.21</t>
  </si>
  <si>
    <t>бірқалыпты, аяқтың ұшымен, тізені жоғары көтеріп жүреді</t>
  </si>
  <si>
    <t>қол ұстасып, жартылай отырып, заттарды айналып жүреді</t>
  </si>
  <si>
    <t>жүруде тепе-теңдікті сақтайды</t>
  </si>
  <si>
    <t>бірқалыпты, аяқтың ұшымен, әр түрлі бағытта жүгіреді</t>
  </si>
  <si>
    <t>сапта бір-бірлеп, шеңбер бойымен, шашырап, заттарды айналып жүгіреді</t>
  </si>
  <si>
    <t>тұрған орнында қос аяқпен, алға қарай жылжып, биіктіктен және ұзындыққа секіреді</t>
  </si>
  <si>
    <t xml:space="preserve"> оң және сол қолмен қашықтыққа, көлденең нысанаға, тік нысанаға заттарды лақтырады</t>
  </si>
  <si>
    <t xml:space="preserve"> допты жоғары-төмен лақтырады, қағып алады</t>
  </si>
  <si>
    <t xml:space="preserve"> заттардың арасымен еңбектейді, гимнастикалық қабырғаға өрмелейді және одан түседі</t>
  </si>
  <si>
    <t xml:space="preserve"> бір-бірден сапқа, шеңберге тұрады, сапта өз орнын табады</t>
  </si>
  <si>
    <t xml:space="preserve"> жалпы дамытушы жаттығулардың орындалу ретін сақтайды</t>
  </si>
  <si>
    <t xml:space="preserve"> қимылды ойындарды қызығып ойнайды</t>
  </si>
  <si>
    <t xml:space="preserve"> күнделікті гигиеналық дағдыларды сақтау қажеттігін біледі</t>
  </si>
  <si>
    <t xml:space="preserve"> өзіне-өзі қызмет көрсетудің бастапқы дағдыларына ие</t>
  </si>
  <si>
    <t xml:space="preserve"> салауатты өмір салты туралы түсініктерге ие</t>
  </si>
  <si>
    <t xml:space="preserve"> үстел басында мәдениетті тамақтану дағдыларын біледі</t>
  </si>
  <si>
    <t xml:space="preserve"> бірлескен қимылды ойындарға қатысады</t>
  </si>
  <si>
    <t xml:space="preserve"> дауысты және кейбір дауыссыз дыбыстарды анық айтады</t>
  </si>
  <si>
    <t xml:space="preserve"> дұрыс сөйлеу қарқынына ие</t>
  </si>
  <si>
    <t>қоршаған ортаға қатысты әртүрлі сұрақтарға жауап береді</t>
  </si>
  <si>
    <t>қажетті сөздер мен сөз тіркестерін қолданады</t>
  </si>
  <si>
    <t>сөздерді жіктелуіне, септелуіне қарай байланыстырады</t>
  </si>
  <si>
    <t>зат есімдерді үстінде, астында, артында, жанында тәрізді көмекші сөздермен бірге қолданады</t>
  </si>
  <si>
    <t>ересектердің сөзін тыңдайды және түсінеді, өз ойын айтады</t>
  </si>
  <si>
    <t>бір-бірімен, ересектермен сөйлеседі</t>
  </si>
  <si>
    <t>естігені, көргені, өзі қолдан жасаған заттары туралы айтады</t>
  </si>
  <si>
    <t>қазақ халқының құндылықтарына қызығушылық танытады</t>
  </si>
  <si>
    <t>кітаптардағы суреттерді өз бетінше, басқа балалармен бірге қарастырады</t>
  </si>
  <si>
    <t>көрген суреттері бойынша өз ойын айтады;</t>
  </si>
  <si>
    <t>әдеби шығармалардың мазмұнын тыңдайды және түсінеді</t>
  </si>
  <si>
    <t>әдеби шығарма кейіпкерлерінің дауыс ырғағы мен мәнерлігін оларға еліктеп, жеткізеді</t>
  </si>
  <si>
    <t>сюжетті эмоционалды қабылдайды, кейіпкерлерге жанашырлық танытады</t>
  </si>
  <si>
    <t>ересектермен бірге ертегілерді, қарапайым көріністерді ойнайды</t>
  </si>
  <si>
    <t>еркін ойындарда таныс кейіпкерлердің рөлін сомдайды</t>
  </si>
  <si>
    <t>оқылған шығармадан қызықты үзінділерді, сөздер мен қарапайым сөз тіркестерін  қайталап айтады</t>
  </si>
  <si>
    <t>тақпақтарды, өлеңдерді мәнерлеп жатқа айтады</t>
  </si>
  <si>
    <t>қазақ тіліне тән дыбыстарды, осы дыбыстармен берілген сөздерді айтады</t>
  </si>
  <si>
    <t>өзіне айтылған сөздерді ынта қойып тыңдайды және түсінеді;</t>
  </si>
  <si>
    <t>алынған ақпаратқа сәйкес өзінің ойын білдіреді</t>
  </si>
  <si>
    <t>күнделікті жиі қолданылатын сөздердің мәнін түсінеді және оларды ауызекі сөйлеуде өз бетінше дұрыс қолданады</t>
  </si>
  <si>
    <t>туыстық қатынасты білдіретін сөздерді түсінеді және атайды</t>
  </si>
  <si>
    <t>сөз тіркестерінің мәнін түсінеді, оларды өз бетінше құрайды</t>
  </si>
  <si>
    <t>қысқа тақпақтар мен санамақтар, жаңылтпаштарды жатқа айтады</t>
  </si>
  <si>
    <t>сөйлегенде бұйрық райлы етістіктерді жеке қолданады</t>
  </si>
  <si>
    <t>кітаптағы суреттерді, ойыншықтар мен заттарды қарастыра отырып, сұрақтарға жауап береді, оларды жай сөйлемдермен сипаттайды</t>
  </si>
  <si>
    <t>таныс ертегілер мен шағын шығармалардың мазмұны бойынша  сұрақтарға жауап береді, мазмұнын өз бетінше қайталап айтады</t>
  </si>
  <si>
    <t>«бір», «көп» ұғымдарын ажыратады</t>
  </si>
  <si>
    <t>жаңаны тануға ұмтылады, заттарды қызығып, қуанып зерттейді</t>
  </si>
  <si>
    <t>біртекті заттарды топтастырады және олардың біреуін бөліп көрсетеді</t>
  </si>
  <si>
    <t>қоршаған ортадан бір немесе бірнеше бірдей затты табады</t>
  </si>
  <si>
    <t>тең және тең емес заттар тобын салыстырады</t>
  </si>
  <si>
    <t>екі затты белгілі өлшемі бойынша салыстырады</t>
  </si>
  <si>
    <t>ұзындығы, ені, биіктігі, жалпы шамасы бойынша заттарды салыстырады</t>
  </si>
  <si>
    <t>ұстау және көру тәсілдері арқылы геометриялық фигураларды зерттейді, атайды;</t>
  </si>
  <si>
    <t>өзіне қатысты кеңістік бағыттарын анықтайды</t>
  </si>
  <si>
    <t>қарама-қарсы тәулік бөліктерін біледі</t>
  </si>
  <si>
    <t>сурет салу техникасының бастапқы дағдыларына ие</t>
  </si>
  <si>
    <t>сызықтарды, штрихтарды, дақтарды, бояуларды ретімен қолдана біледі</t>
  </si>
  <si>
    <t>негізгі түстерді дұрыс атайды</t>
  </si>
  <si>
    <t>қарапайым сюжеттік композицияларды құрайды</t>
  </si>
  <si>
    <t xml:space="preserve">тұтас қағаз бетіне бейнені орналастыра алады; </t>
  </si>
  <si>
    <t>пішіндерді бояудың бастапқы дағдыларын игерген</t>
  </si>
  <si>
    <t>сурет салудың дәстүрден тыс техникасына қызығушылық танытады</t>
  </si>
  <si>
    <t>сурет салуда ұқыптылық танытады, қауіпсіздікті сақтайды</t>
  </si>
  <si>
    <t>заттарды мүсіндеуге қызығады</t>
  </si>
  <si>
    <t>сазбалшықтың және ермексаздың қасиеттерін біледі</t>
  </si>
  <si>
    <t xml:space="preserve">мүсіндейтін затты зерттейді </t>
  </si>
  <si>
    <t xml:space="preserve">мүсіндеудің әртүрлі тәсілдерін пайдаланады </t>
  </si>
  <si>
    <t>мүсіндеуге қажетті негізгі техникалық дағдыларды игерген</t>
  </si>
  <si>
    <t>бірнеше бөліктерді қосу, қысу, біріктіру арқылы өсімдіктерді және жануарларды мүсіндейді</t>
  </si>
  <si>
    <t>қазақ халқының әшекей бұйымдарын біледі</t>
  </si>
  <si>
    <t xml:space="preserve">заттар мен бұйымдарды өз бетінше мүсіндей алады </t>
  </si>
  <si>
    <t>жеке жұмыстарын ұжымдық композицияларға біріктіреді</t>
  </si>
  <si>
    <t>мүсіндеу барысында қауіпсіздікті сақтайды</t>
  </si>
  <si>
    <t>жұмысты ұқыпты жасауға тырысады</t>
  </si>
  <si>
    <t>желімдеу техникасының бастапқы дағдыларын игерген</t>
  </si>
  <si>
    <t xml:space="preserve">бейнеленетін заттарға сәйкес түрлі-түсті қағаздардан дайын пішіндерді таңдай алады </t>
  </si>
  <si>
    <t>ересектер даярлаған ірі және ұсақ элементтерді орналастырады және желімдейді</t>
  </si>
  <si>
    <t>оюдың әсемдігін, оның орналасуын байқайды, олардың элементтерін бөліп көрсетеді</t>
  </si>
  <si>
    <t xml:space="preserve">қазақ халқының ыдыс-аяқтары мен тұрмыстық заттарын біледі </t>
  </si>
  <si>
    <t xml:space="preserve">ұжымдық жұмыстарға қатысады және оларды қызығып жасайды </t>
  </si>
  <si>
    <t xml:space="preserve">геометриялық фигураларды ажыратады, оларды ою-өрнектермен безендіреді </t>
  </si>
  <si>
    <t>желім қалдықтарын сүрту үшін майлықты пайдаланады</t>
  </si>
  <si>
    <t>құрастыруды қызығушылықпен орындайды</t>
  </si>
  <si>
    <t>құрастырылатын құрылысты қарапайым сызбаларға, суреттегі үлгісіне қарап, зерттейді</t>
  </si>
  <si>
    <t xml:space="preserve">құрылыс бөліктерін ажыратады және атайды </t>
  </si>
  <si>
    <t>әртүрлі түстегі және пішіндегі бөлшектерден қарапайым құрылыстар тұрғызады</t>
  </si>
  <si>
    <t>ұжымдық құрылыс жасауға қатысады</t>
  </si>
  <si>
    <t>өзі құраған құрылысымен ойнайды</t>
  </si>
  <si>
    <t>ірі және ұсақ құрылыс материалдарынан, үлгі бойынша, ойдан құрастыра алады</t>
  </si>
  <si>
    <t>ойнап болған соң құрылыс бөлшектерін жинайды</t>
  </si>
  <si>
    <t>музыкалық шығармаларды эмоционалды қабылдайды</t>
  </si>
  <si>
    <t>музыканы тыңдау дағдыларын меңгерген</t>
  </si>
  <si>
    <t>музыка жанрлары: ән мен маршты, биді таниды</t>
  </si>
  <si>
    <t>музыкалық шығарманы соңына дейін тыңдайды, музыканың сипатын түсінеді</t>
  </si>
  <si>
    <t>музыкалық және шулы ойыншықтардың, балалар аспаптарының дыбысталуын ажыратады, оларды атайды, қарапайым ырғақпен соғады</t>
  </si>
  <si>
    <t>әннің қарқынына сәйкес топпен қосылып ән айтады, әнді барлығымен бірге бастайды және аяқтайды</t>
  </si>
  <si>
    <t>сөздерді дұрыс және анық айтады, әннің сипатын береді (көңілді, мұңды, ойнақы, әуенді)</t>
  </si>
  <si>
    <t>музыкалық сүйемелдеумен және сүйемелдеусіз ре-ля бірінші октаваның диапазонында ән айтады</t>
  </si>
  <si>
    <t>қазақ халқының қарапайым би қимылдарын біледі</t>
  </si>
  <si>
    <t>билейтін әуендерге сәйкес қимылдарды өз бетінше орындайды</t>
  </si>
  <si>
    <t>музыкалық шығармалар мен ертегі кейіпкерлерінің қимылдарын ойындарда мәнерлі және эмоционалды жеткізеді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</si>
  <si>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</si>
  <si>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</si>
  <si>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сюжетті-рөлдік ойындарда отбасы мүшелерінің рөлдерін сомдайды</t>
  </si>
  <si>
    <t>әртүрлі ойындарды өз бетінше ойнай алады</t>
  </si>
  <si>
    <t>дербестік танытады: киінеді, жуынады және тісін тазалайды</t>
  </si>
  <si>
    <t>қазақ халқының тұрмыстық заттарын атайды</t>
  </si>
  <si>
    <t>көлік құралдарын атайды</t>
  </si>
  <si>
    <t>жаяу жүргіншілерге және жолаушыларға арналған қарапайым ережелерді біледі</t>
  </si>
  <si>
    <t>балабақша және балабақша қызметкерлері туралы түсінігі бар</t>
  </si>
  <si>
    <t>тұратын қаласы мен ауылы туралы, Қазақстан Республикасының бас қаласы, мемлекеттік рәміздері туралы бастапқы түсініктерге ие</t>
  </si>
  <si>
    <t>қазақ халқының дәстүрлі киіз үйін біледі</t>
  </si>
  <si>
    <t>«дұрыс» немесе «дұрыс емес», «жақсы» немесе «жаман» әрекеттер (қылықтар) туралы қарапайым түсініктерге ие</t>
  </si>
  <si>
    <t>тірі және өлі табиғат заттары мен құбылыстарына қызығушылық танытады</t>
  </si>
  <si>
    <t>туған өлкенің кейбір өсімдіктері туралы түсініктерді меңгерген</t>
  </si>
  <si>
    <t>кейбір көгөністер мен жемістерді дәмінен ажыратады және атайды</t>
  </si>
  <si>
    <t>үй жануарлары мен жабайы жануарларды таниды</t>
  </si>
  <si>
    <t>табиғат бұрышын мекендеушілерді бақылайды</t>
  </si>
  <si>
    <t>табиғатқа қамқорлық танытады</t>
  </si>
  <si>
    <t>табиғаттағы маусымдық өзгерістерді байқайды және атайды</t>
  </si>
  <si>
    <t>топта, серуенде және табиғатта қауіпсіз мінез-құлық ережелерін сақтайды</t>
  </si>
  <si>
    <t>әдептілік танытады: амандасады, қоштасады, көмектескені үшін алғыс айтады</t>
  </si>
  <si>
    <t>балабақшаның үй-жайлары мен ауласында тазалық сақтайды</t>
  </si>
  <si>
    <t>жүреді</t>
  </si>
  <si>
    <t xml:space="preserve"> жүруге талпынады</t>
  </si>
  <si>
    <t>жүрмейді</t>
  </si>
  <si>
    <t xml:space="preserve">дұрыс жүреді </t>
  </si>
  <si>
    <t>жүруге талпынады</t>
  </si>
  <si>
    <t>жүре алмайды</t>
  </si>
  <si>
    <t>тепе-теңдікті сақтайды</t>
  </si>
  <si>
    <t>ішінара сақтайды</t>
  </si>
  <si>
    <t xml:space="preserve"> сақтамайды</t>
  </si>
  <si>
    <t>жүгіреді</t>
  </si>
  <si>
    <t>жүгіруге талпынады</t>
  </si>
  <si>
    <t xml:space="preserve">жүгіргенде тапсырмаларға мән бермейді </t>
  </si>
  <si>
    <t>жүгіруге қызығушылық танытпайды</t>
  </si>
  <si>
    <t>нұсқауға сәйкес секіреді</t>
  </si>
  <si>
    <t>дұрыс секіруге талпынады</t>
  </si>
  <si>
    <t>секірудің кейбір түрлерін меңгерген</t>
  </si>
  <si>
    <t>заттарды лақтырады</t>
  </si>
  <si>
    <t>лақтыруға қызығушылық танытады</t>
  </si>
  <si>
    <t>заттарды лақтыра алмайды</t>
  </si>
  <si>
    <t>лақтырады, қағып алады</t>
  </si>
  <si>
    <t>лақтырады, бірақ қағып ала алмайды</t>
  </si>
  <si>
    <t xml:space="preserve"> лақтырып, қағып алуға талпынбайды</t>
  </si>
  <si>
    <t>еңбектейді, өрмелейді</t>
  </si>
  <si>
    <t>еңбектеуге, өрмелеуге, заттардан түсуге талпынады</t>
  </si>
  <si>
    <t xml:space="preserve">бұл әрекеттерді орындай алмайды </t>
  </si>
  <si>
    <t xml:space="preserve">осы әрекеттерді орындай алады </t>
  </si>
  <si>
    <t>ішінара орындайды</t>
  </si>
  <si>
    <t xml:space="preserve"> орындай алмайды</t>
  </si>
  <si>
    <t>жаттығуларды ретімен орындайды</t>
  </si>
  <si>
    <t>жаттығулардың орындалу ретін сақтауға тырысады</t>
  </si>
  <si>
    <t>жаттығулардың орындалу ретін сақтамайды</t>
  </si>
  <si>
    <t>қызығушылық танытады</t>
  </si>
  <si>
    <t>ішінара қызығып ойнайды</t>
  </si>
  <si>
    <t>ойнамайды</t>
  </si>
  <si>
    <t>дағдыларды сақтайды</t>
  </si>
  <si>
    <t>дағдыларды меңгерген</t>
  </si>
  <si>
    <t xml:space="preserve"> дағдыларды сақтауға талпынады</t>
  </si>
  <si>
    <t>өзіне-өзі қызмет көрсете алады</t>
  </si>
  <si>
    <t xml:space="preserve"> кейбір дағдыларды меңгерген</t>
  </si>
  <si>
    <t>дағдыларды меңгермеген</t>
  </si>
  <si>
    <t>түсініктері бар</t>
  </si>
  <si>
    <t xml:space="preserve"> ішінара түсінеді</t>
  </si>
  <si>
    <t>түсінектерді меңгермеген</t>
  </si>
  <si>
    <t>біледі</t>
  </si>
  <si>
    <t xml:space="preserve"> кейбіреуін біледі</t>
  </si>
  <si>
    <t xml:space="preserve"> білуге талпынады</t>
  </si>
  <si>
    <t>қатысады</t>
  </si>
  <si>
    <t xml:space="preserve"> ішінара қатысады</t>
  </si>
  <si>
    <t>жалғыз ойнайды</t>
  </si>
  <si>
    <t>анық айтады</t>
  </si>
  <si>
    <t>кейбіреуін айтады</t>
  </si>
  <si>
    <t>анық айта алмайды</t>
  </si>
  <si>
    <t>дұрыс сөйлейді</t>
  </si>
  <si>
    <t>ішінара дұрыс сөйлейді</t>
  </si>
  <si>
    <t>дұрыс сөйлеуге талпынады</t>
  </si>
  <si>
    <t>сұрақтарға жауап береді</t>
  </si>
  <si>
    <t>кейбіреуіне жауап береді</t>
  </si>
  <si>
    <t>жауап бермейді</t>
  </si>
  <si>
    <t>қолданады</t>
  </si>
  <si>
    <t>ішінара қолданады</t>
  </si>
  <si>
    <t>қолдануға тырысады</t>
  </si>
  <si>
    <t>байланыстыра алады</t>
  </si>
  <si>
    <t>кейбіреуін байланыстырады</t>
  </si>
  <si>
    <t>байланыстыра алмайды</t>
  </si>
  <si>
    <t>белсенді түрде қолданады</t>
  </si>
  <si>
    <t>қолдануға талпынады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</si>
  <si>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</si>
  <si>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</si>
  <si>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</si>
  <si>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сөйлеседі</t>
  </si>
  <si>
    <t>сөйлесуге талпынады</t>
  </si>
  <si>
    <t>сөйлеспейді</t>
  </si>
  <si>
    <t>айтып беруге тырысады</t>
  </si>
  <si>
    <t>айта алмайды</t>
  </si>
  <si>
    <t>ішінара қызығушылық танытады</t>
  </si>
  <si>
    <t>қызығушылық танытпайды</t>
  </si>
  <si>
    <t>қарастырады</t>
  </si>
  <si>
    <t>ішінара қарастырады</t>
  </si>
  <si>
    <t>қарастыруға талпынады</t>
  </si>
  <si>
    <t>ойын анық айтады</t>
  </si>
  <si>
    <t>өз ойын жеткізуге ұялады</t>
  </si>
  <si>
    <t>өз ойын айта алмайды</t>
  </si>
  <si>
    <t>тыңдайды, түсінеді</t>
  </si>
  <si>
    <t>ішінара түсінеді</t>
  </si>
  <si>
    <t>тыңдайды, түсінбейді</t>
  </si>
  <si>
    <t>жеткізеді</t>
  </si>
  <si>
    <t>еліктейді, ішінара жеткізеді</t>
  </si>
  <si>
    <t>жеткізуге тырысады</t>
  </si>
  <si>
    <t xml:space="preserve">қабылдайды, жанашырлық танытады </t>
  </si>
  <si>
    <t>қабылдайды, жанашырлық танытуға талпынады</t>
  </si>
  <si>
    <t>жанашырлық танытпайды</t>
  </si>
  <si>
    <t>қызығып ойнайды</t>
  </si>
  <si>
    <t>ішінара ойнайды</t>
  </si>
  <si>
    <t>сомдайды</t>
  </si>
  <si>
    <t>сомдауға талпынады</t>
  </si>
  <si>
    <t>сомдай алмайды</t>
  </si>
  <si>
    <t>қайталап айтады</t>
  </si>
  <si>
    <t>қайталап айтуға талпынады</t>
  </si>
  <si>
    <t>мәнерлеп, жатқа айта алады</t>
  </si>
  <si>
    <t>жатқа айтады, бірақ мәнерлеп айта алмайды</t>
  </si>
  <si>
    <t>мәнерлеп айтуға тырысады</t>
  </si>
  <si>
    <t>кейбіреуін түсінеді</t>
  </si>
  <si>
    <t>тыңдайды, бірақ түсінбейді</t>
  </si>
  <si>
    <t>ойын білдіреді</t>
  </si>
  <si>
    <t>ойын ішінара жеткізеді</t>
  </si>
  <si>
    <t>ойын жеткізе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</si>
  <si>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</si>
  <si>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</si>
  <si>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</si>
  <si>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түсінеді,</t>
  </si>
  <si>
    <t>кейбіреуін түсінеді,</t>
  </si>
  <si>
    <t>түсінеді, сөз тіркестерін құрайды</t>
  </si>
  <si>
    <t>сөз тіркестерін құрауға талпынады</t>
  </si>
  <si>
    <t>түсінеді, бірақ сөз тіркестерін құрай алмайды</t>
  </si>
  <si>
    <t>жатқа айтады</t>
  </si>
  <si>
    <t>жатқа айтуға талпынады</t>
  </si>
  <si>
    <t>қолданбайды</t>
  </si>
  <si>
    <t>сұрақтарға жауап береді, сипаттай алады</t>
  </si>
  <si>
    <t>сұрақтарға ішінара жауап береді</t>
  </si>
  <si>
    <t xml:space="preserve">сұрақтарға жауап беруге, </t>
  </si>
  <si>
    <t>қайталап айтады, сұрақтарға жауап береді</t>
  </si>
  <si>
    <t>қайталап айта алмайды, бірақ сұрақтарға жауап береді</t>
  </si>
  <si>
    <t>дұрыс ажыратады</t>
  </si>
  <si>
    <t>ішінара ажыратады</t>
  </si>
  <si>
    <t>ажыратуға талпынады</t>
  </si>
  <si>
    <t>тануға ұмтылады, заттарды зерттейді</t>
  </si>
  <si>
    <t>тануға, зерттеуге талпынады</t>
  </si>
  <si>
    <t>топтастырады, бөліп көрсетеді</t>
  </si>
  <si>
    <t>топтастыруға, бөліп көрсетуге тырысады</t>
  </si>
  <si>
    <t>топтастыра алмайды</t>
  </si>
  <si>
    <t>заттарды табады</t>
  </si>
  <si>
    <t>кейбіреуін таба алады</t>
  </si>
  <si>
    <t>табуға тырысады</t>
  </si>
  <si>
    <t>дұрыс салыстырады</t>
  </si>
  <si>
    <t>ішінара салыстырады</t>
  </si>
  <si>
    <t>салыстыра алмайды</t>
  </si>
  <si>
    <t>затты өлшеміне қарай салыстырады</t>
  </si>
  <si>
    <t>салыстырады, бірақ өлшемін ескермейді</t>
  </si>
  <si>
    <t>салыстыруға талпынады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</si>
  <si>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</si>
  <si>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</si>
  <si>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</si>
  <si>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</si>
  <si>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</si>
  <si>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</si>
  <si>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</si>
  <si>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</si>
  <si>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кейбіреуін біледі</t>
  </si>
  <si>
    <t>білуге талпынады</t>
  </si>
  <si>
    <t>ішінара меңгерген</t>
  </si>
  <si>
    <t>меңгеруге талпынады</t>
  </si>
  <si>
    <t>қолдана алады</t>
  </si>
  <si>
    <t>кейбіреуін қолданады</t>
  </si>
  <si>
    <t>қолдана алмайды</t>
  </si>
  <si>
    <t>дұрыс атайды</t>
  </si>
  <si>
    <t>кейбіреуін атайды</t>
  </si>
  <si>
    <t>толық атай алмайды</t>
  </si>
  <si>
    <t>құрайды</t>
  </si>
  <si>
    <t>құрауға талпынады</t>
  </si>
  <si>
    <t>құрастыра алмайды</t>
  </si>
  <si>
    <t>орналастыра алады</t>
  </si>
  <si>
    <t>кейбіреуін орналастырады</t>
  </si>
  <si>
    <t>орналастыруға тырысады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</si>
  <si>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</si>
  <si>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</si>
  <si>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</si>
  <si>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</si>
  <si>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суретті ұқыпты салуға тырысады</t>
  </si>
  <si>
    <t>ұқыптылық танытуға тырысады, қауіпсіздікті ішінара сақтайды</t>
  </si>
  <si>
    <t>қызығушылықпен мүсіндейді</t>
  </si>
  <si>
    <t>ішінара қызығады</t>
  </si>
  <si>
    <t>мүсіндеуге қызығушылық танытпайды</t>
  </si>
  <si>
    <t>кейбір қасиеттерін біледі</t>
  </si>
  <si>
    <t>білмейді</t>
  </si>
  <si>
    <t>қуана зерттейді</t>
  </si>
  <si>
    <t>зерттеуге талпынады</t>
  </si>
  <si>
    <t>зерттемейді</t>
  </si>
  <si>
    <t>пайдаланады</t>
  </si>
  <si>
    <t>дағдылардың  кейбіреуін игерген</t>
  </si>
  <si>
    <t>игеруге талпынады</t>
  </si>
  <si>
    <t>мүсіндей алады</t>
  </si>
  <si>
    <t>мүсіндеуге тырысады</t>
  </si>
  <si>
    <t>мүсіндейді, бірақ бөліктерді біріктіре алмайды</t>
  </si>
  <si>
    <r>
      <t>кейбіреуін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біледі</t>
    </r>
  </si>
  <si>
    <t>мүсіндеуде дербестік танытады</t>
  </si>
  <si>
    <t xml:space="preserve">ересектің көмегімен мүсіндейді </t>
  </si>
  <si>
    <t>өз бетінше мүсіндеуге талпынады</t>
  </si>
  <si>
    <t>біріктіреді</t>
  </si>
  <si>
    <t>ішінара біріктіреді</t>
  </si>
  <si>
    <t>біріктіруге тырысады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</si>
  <si>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</si>
  <si>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</si>
  <si>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</si>
  <si>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ұқыпты жасайды</t>
  </si>
  <si>
    <t>ұқыптылыққа көңіл бөледі</t>
  </si>
  <si>
    <t xml:space="preserve">ішінара ұқыптылықты сақтайды </t>
  </si>
  <si>
    <t>ішінара игерген</t>
  </si>
  <si>
    <t>пішіндерді таңдайды</t>
  </si>
  <si>
    <t>кейбіреуін таңдай алады</t>
  </si>
  <si>
    <t>таңдауға тырысады</t>
  </si>
  <si>
    <t>орналастырады және желімдейді</t>
  </si>
  <si>
    <t>орналастырады, желімді қолдана алмайды</t>
  </si>
  <si>
    <t>желімдеуге талпынады</t>
  </si>
  <si>
    <t>оюларды орналастырады, элементтерін көрсетеді</t>
  </si>
  <si>
    <t>оюлардың әсемдігіне қызығушылық танытады</t>
  </si>
  <si>
    <t>оюлардың орналасуына назар аударады, бірақ элементтерін көрсете алмайды</t>
  </si>
  <si>
    <t>қатысады, қызығып жасайды</t>
  </si>
  <si>
    <t>қатыспайды, жеке жұмыс жасағанды ұнатады</t>
  </si>
  <si>
    <t>қатысуға талаптанады</t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</si>
  <si>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</si>
  <si>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кейбіреуін ажыратады, бірақ безендіре алмайды</t>
  </si>
  <si>
    <t>ажырата алмайды, ою-өрнектерге қызығушылық танытады</t>
  </si>
  <si>
    <t>ішінара пайдаланады</t>
  </si>
  <si>
    <t>пайдалана алмайды</t>
  </si>
  <si>
    <t>орындайды</t>
  </si>
  <si>
    <t xml:space="preserve">орындауға талпынады </t>
  </si>
  <si>
    <t xml:space="preserve">сызбаларға, үлгілерге сәйкес зерттейді </t>
  </si>
  <si>
    <t>зерттеуге қызығушылық танытады</t>
  </si>
  <si>
    <t>зерттеуге талпынбайды</t>
  </si>
  <si>
    <t>ажыратады, атайды</t>
  </si>
  <si>
    <t>ішінара ажыратады және атайды</t>
  </si>
  <si>
    <t>ажыратады, бірақ атай алмайды</t>
  </si>
  <si>
    <t>құрылыстар тұрғызады</t>
  </si>
  <si>
    <t>құрылыс тұрғызуға талпынады</t>
  </si>
  <si>
    <t>тұрғыза алмайды</t>
  </si>
  <si>
    <t>ұжымдық жұмысқа қызығушылық танытады</t>
  </si>
  <si>
    <t>қатысуға талпынады</t>
  </si>
  <si>
    <t>ойнайды</t>
  </si>
  <si>
    <t>көңіл-күйі болмаса ойнамайды</t>
  </si>
  <si>
    <t>үлгі бойынша және ойдан құрастырады</t>
  </si>
  <si>
    <t xml:space="preserve"> тек үлгі бойынша құрастырады</t>
  </si>
  <si>
    <t>үлгіні қолданады, ойдан құрастыруға ұмтылады</t>
  </si>
  <si>
    <t>жинайды</t>
  </si>
  <si>
    <t>ішінара жинайды</t>
  </si>
  <si>
    <t>жинамайды</t>
  </si>
  <si>
    <t>қабылдайды</t>
  </si>
  <si>
    <t>ішінара қабылдайды</t>
  </si>
  <si>
    <t>қабылдауға талпынады</t>
  </si>
  <si>
    <t>меңгерген</t>
  </si>
  <si>
    <t>тыңдауға талпынады</t>
  </si>
  <si>
    <t>тыңдамайды</t>
  </si>
  <si>
    <t>жақсы таниды</t>
  </si>
  <si>
    <t>кейбіреуін таниды</t>
  </si>
  <si>
    <t>тануға талпынады</t>
  </si>
  <si>
    <t>ішінара тыңдайды</t>
  </si>
  <si>
    <t xml:space="preserve">ажыратады, атайды, ырғаққа сәйкес соғады </t>
  </si>
  <si>
    <t>ажыратады, атайды, бірақ ырғақты қабылдай алмайды</t>
  </si>
  <si>
    <t>ажыратады, атауға және ырғақпен соғуға талпынады</t>
  </si>
  <si>
    <t>әнді бірге бастап, аяқтау дағдыларына ие</t>
  </si>
  <si>
    <t xml:space="preserve">әнді бірге бастайды, бірақ  бірге ілесіп айта алмайды </t>
  </si>
  <si>
    <t>әнді бірге бастайды, бірге аяқтауға  талпынады</t>
  </si>
  <si>
    <t>дұрыс, анық айтады, сипатын жеткізе біледі</t>
  </si>
  <si>
    <t>ішінара анық айтады, сипатын бере біледі</t>
  </si>
  <si>
    <t>анық айта алмайды,  бірақ сипатын бере алады</t>
  </si>
  <si>
    <t>айтады</t>
  </si>
  <si>
    <t>кейбір әндерді айтады</t>
  </si>
  <si>
    <t>айтуға талпынады</t>
  </si>
  <si>
    <t>қимылдарды орындауда белсенділік танытады</t>
  </si>
  <si>
    <t>ересектің көмегімен орындайды</t>
  </si>
  <si>
    <t>өз бетінше орындауға тырысады</t>
  </si>
  <si>
    <t>мәнерлі, эмоционалды жеткізеді</t>
  </si>
  <si>
    <t>эмоциясын білдіреді, бірақ мәнерлі жеткізе алмайды</t>
  </si>
  <si>
    <t>мәнерлі жеткізуге талпынады</t>
  </si>
  <si>
    <t>біледі, қуана ойнайды</t>
  </si>
  <si>
    <t>кейбіреуін біледі, ойнайды</t>
  </si>
  <si>
    <t>білмейді, бірақ ойнайды</t>
  </si>
  <si>
    <t>анық атайды</t>
  </si>
  <si>
    <t>кейбіреуінің есімдерін атайды</t>
  </si>
  <si>
    <t>атауға талпынады</t>
  </si>
  <si>
    <t>қызығушылықпен сомдайды</t>
  </si>
  <si>
    <t>ойнай алады</t>
  </si>
  <si>
    <t>жалғыз  ойнағанды қаламайды</t>
  </si>
  <si>
    <t>ойнауға талпынады</t>
  </si>
  <si>
    <t>тазалыққа мән береді</t>
  </si>
  <si>
    <t>ұқыптылыққа ұмтылады</t>
  </si>
  <si>
    <t>дербестік таныта алмайды</t>
  </si>
  <si>
    <t>атай алмайды</t>
  </si>
  <si>
    <t>атайды</t>
  </si>
  <si>
    <t>ішінара атайды</t>
  </si>
  <si>
    <t>түсінігі бар</t>
  </si>
  <si>
    <t>кейбіреуі туралы түсінігі бар</t>
  </si>
  <si>
    <t>түсінуге талпынады</t>
  </si>
  <si>
    <t>ішінара түсініктері бар</t>
  </si>
  <si>
    <t>қарапайым түсініктерге ие</t>
  </si>
  <si>
    <t>кейбір әрекеттер туралы түсініктері бар</t>
  </si>
  <si>
    <t>түсініктерді меңгеруге талпынады</t>
  </si>
  <si>
    <t>үнемі қызығушылық танытады</t>
  </si>
  <si>
    <t>меңгермеген</t>
  </si>
  <si>
    <t>ішінара ажыратады, атайды</t>
  </si>
  <si>
    <t>ажыратады, бірақ айта алмайды</t>
  </si>
  <si>
    <t>таниды</t>
  </si>
  <si>
    <t>бақылайды</t>
  </si>
  <si>
    <t>ішінара бақылайды</t>
  </si>
  <si>
    <t>бақылауға талпынады</t>
  </si>
  <si>
    <t>танытады</t>
  </si>
  <si>
    <t>танытуға талпынады</t>
  </si>
  <si>
    <t>танытпайды</t>
  </si>
  <si>
    <t>байқайды, атайды</t>
  </si>
  <si>
    <t>байқайды, атауға тырысады</t>
  </si>
  <si>
    <t>байқайды, бірақ атамайды</t>
  </si>
  <si>
    <t>сақтайды</t>
  </si>
  <si>
    <t>сақтауға талпынады</t>
  </si>
  <si>
    <t>сақтамайды</t>
  </si>
  <si>
    <r>
      <t>әдептілік танытады,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алғыс айтады</t>
    </r>
  </si>
  <si>
    <t>әдептілік танытады, алғыс айтуға талпынады</t>
  </si>
  <si>
    <t>алғыс айтады, кейде әдептілік танытпайды</t>
  </si>
  <si>
    <t>тазалықты сақтайды</t>
  </si>
  <si>
    <t>тазалықты сақтайды, ұқыптылыққа талпынады</t>
  </si>
  <si>
    <t>Барлығы</t>
  </si>
  <si>
    <t>Педагог пен баланың күтілетін нәтижелерге жетуі, %</t>
  </si>
  <si>
    <t>ЕСКЕРТУ</t>
  </si>
  <si>
    <t>Жоғары</t>
  </si>
  <si>
    <t>3-Ф</t>
  </si>
  <si>
    <t>Орташа</t>
  </si>
  <si>
    <t>Төмен</t>
  </si>
  <si>
    <t>3-К</t>
  </si>
  <si>
    <t>3-Т</t>
  </si>
  <si>
    <t>3-Ш</t>
  </si>
  <si>
    <t>3-Ә</t>
  </si>
  <si>
    <t>Бала  саны</t>
  </si>
  <si>
    <t>Ахметбеков Азамат</t>
  </si>
  <si>
    <t>Ерболат Айкөркем</t>
  </si>
  <si>
    <t>Еркебұланқызы Аслым</t>
  </si>
  <si>
    <t>Советхан Сезім</t>
  </si>
  <si>
    <t>Қайырбек Нұрислам</t>
  </si>
  <si>
    <t>Құсайынова Айару</t>
  </si>
  <si>
    <t xml:space="preserve">                                  Оқу жылы: 2023 - 2024                              Топ: Айгөлек                      Өткізу кезеңі: қорытынды        Өткізу мерзімі:мамыр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</si>
</sst>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 applyAlignment="1" applyProtection="1">
      <alignment vertical="center"/>
      <protection hidden="1"/>
    </xf>
    <xf numFmtId="0" fontId="3" fillId="0" borderId="0" xfId="0" applyFont="1" applyProtection="1">
      <protection hidden="1"/>
    </xf>
    <xf numFmtId="0" fontId="3" fillId="0" borderId="0" xfId="0" applyFont="1" applyAlignment="1" applyProtection="1">
      <alignment vertical="center"/>
      <protection hidden="1"/>
    </xf>
    <xf numFmtId="0" fontId="3" fillId="0" borderId="1" xfId="0" applyFont="1" applyBorder="1" applyAlignment="1" applyProtection="1">
      <alignment horizontal="center"/>
      <protection hidden="1"/>
    </xf>
    <xf numFmtId="0" fontId="4" fillId="0" borderId="1" xfId="0" applyFont="1" applyBorder="1" applyAlignment="1" applyProtection="1">
      <alignment horizontal="center"/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horizontal="center" wrapText="1"/>
      <protection hidden="1"/>
    </xf>
    <xf numFmtId="0" fontId="7" fillId="0" borderId="1" xfId="0" applyFont="1" applyBorder="1" applyAlignment="1" applyProtection="1">
      <alignment horizontal="center" vertical="center" wrapText="1"/>
      <protection hidden="1"/>
    </xf>
    <xf numFmtId="0" fontId="8" fillId="0" borderId="1" xfId="0" applyFont="1" applyBorder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wrapText="1"/>
      <protection hidden="1"/>
    </xf>
    <xf numFmtId="0" fontId="2" fillId="0" borderId="0" xfId="0" applyFont="1" applyProtection="1">
      <protection hidden="1"/>
    </xf>
    <xf numFmtId="0" fontId="4" fillId="0" borderId="0" xfId="0" applyFont="1" applyProtection="1">
      <protection hidden="1"/>
    </xf>
    <xf numFmtId="0" fontId="9" fillId="0" borderId="1" xfId="0" applyFont="1" applyBorder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1" fontId="4" fillId="0" borderId="0" xfId="0" applyNumberFormat="1" applyFont="1" applyAlignment="1" applyProtection="1">
      <alignment horizontal="center" vertical="center"/>
      <protection hidden="1"/>
    </xf>
    <xf numFmtId="164" fontId="4" fillId="0" borderId="0" xfId="0" applyNumberFormat="1" applyFont="1" applyAlignment="1" applyProtection="1">
      <alignment horizontal="center" vertical="center"/>
      <protection hidden="1"/>
    </xf>
    <xf numFmtId="164" fontId="4" fillId="2" borderId="0" xfId="0" applyNumberFormat="1" applyFont="1" applyFill="1" applyAlignment="1" applyProtection="1">
      <alignment horizontal="center" vertical="center"/>
      <protection hidden="1"/>
    </xf>
    <xf numFmtId="1" fontId="4" fillId="2" borderId="0" xfId="0" applyNumberFormat="1" applyFont="1" applyFill="1" applyAlignment="1" applyProtection="1">
      <alignment horizontal="center" vertical="center"/>
      <protection hidden="1"/>
    </xf>
    <xf numFmtId="164" fontId="3" fillId="0" borderId="1" xfId="1" applyNumberFormat="1" applyFont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/>
      <protection hidden="1"/>
    </xf>
    <xf numFmtId="0" fontId="10" fillId="0" borderId="1" xfId="0" applyFont="1" applyBorder="1" applyAlignment="1" applyProtection="1">
      <alignment horizontal="center" vertical="center" wrapText="1"/>
      <protection hidden="1"/>
    </xf>
    <xf numFmtId="0" fontId="8" fillId="0" borderId="1" xfId="0" applyFont="1" applyBorder="1" applyAlignment="1" applyProtection="1">
      <alignment horizontal="center" vertical="center" wrapText="1"/>
      <protection hidden="1"/>
    </xf>
    <xf numFmtId="0" fontId="6" fillId="0" borderId="1" xfId="0" applyFont="1" applyBorder="1" applyAlignment="1" applyProtection="1">
      <alignment horizontal="center"/>
      <protection hidden="1"/>
    </xf>
    <xf numFmtId="0" fontId="7" fillId="0" borderId="1" xfId="0" applyFont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horizontal="center"/>
      <protection hidden="1"/>
    </xf>
    <xf numFmtId="0" fontId="4" fillId="0" borderId="1" xfId="0" applyFont="1" applyBorder="1" applyAlignment="1" applyProtection="1">
      <alignment horizontal="center"/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3" fillId="0" borderId="1" xfId="0" applyFont="1" applyBorder="1" applyAlignment="1" applyProtection="1">
      <alignment horizontal="center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5" fillId="0" borderId="1" xfId="0" applyFont="1" applyBorder="1" applyAlignment="1" applyProtection="1">
      <alignment horizontal="center" vertical="center" wrapText="1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4" fillId="0" borderId="1" xfId="0" applyFont="1" applyBorder="1" applyAlignment="1" applyProtection="1">
      <alignment horizontal="center" vertical="center" wrapText="1"/>
      <protection hidden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J40"/>
  <sheetViews>
    <sheetView tabSelected="1" topLeftCell="A12" zoomScale="70" zoomScaleNormal="70" workbookViewId="0">
      <selection activeCell="K4" sqref="K4"/>
    </sheetView>
  </sheetViews>
  <sheetFormatPr defaultRowHeight="15" x14ac:dyDescent="0.25"/>
  <cols>
    <col min="1" max="1" width="9.140625" style="12"/>
    <col min="2" max="2" width="30.28515625" style="12" customWidth="1"/>
    <col min="3" max="16384" width="9.140625" style="12"/>
  </cols>
  <sheetData>
    <row r="1" spans="1:374" ht="15.75" x14ac:dyDescent="0.25">
      <c r="A1" s="1" t="s">
        <v>0</v>
      </c>
      <c r="B1" s="2" t="s">
        <v>1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</row>
    <row r="2" spans="1:374" ht="15.75" x14ac:dyDescent="0.25">
      <c r="A2" s="31" t="s">
        <v>606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</row>
    <row r="3" spans="1:374" ht="15.75" x14ac:dyDescent="0.25">
      <c r="A3" s="3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</row>
    <row r="4" spans="1:374" ht="15.75" x14ac:dyDescent="0.25">
      <c r="A4" s="3"/>
      <c r="B4" s="11" t="s">
        <v>599</v>
      </c>
      <c r="C4" s="20">
        <v>6</v>
      </c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</row>
    <row r="5" spans="1:374" ht="15.75" x14ac:dyDescent="0.25">
      <c r="A5" s="3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</row>
    <row r="6" spans="1:374" ht="15.75" x14ac:dyDescent="0.25">
      <c r="A6" s="32" t="s">
        <v>2</v>
      </c>
      <c r="B6" s="32" t="s">
        <v>3</v>
      </c>
      <c r="C6" s="25" t="s">
        <v>4</v>
      </c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8" t="s">
        <v>5</v>
      </c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 t="s">
        <v>5</v>
      </c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 t="s">
        <v>5</v>
      </c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30" t="s">
        <v>6</v>
      </c>
      <c r="EL6" s="30"/>
      <c r="EM6" s="30"/>
      <c r="EN6" s="30"/>
      <c r="EO6" s="30"/>
      <c r="EP6" s="30"/>
      <c r="EQ6" s="30"/>
      <c r="ER6" s="30"/>
      <c r="ES6" s="30"/>
      <c r="ET6" s="30"/>
      <c r="EU6" s="30"/>
      <c r="EV6" s="30"/>
      <c r="EW6" s="30"/>
      <c r="EX6" s="30"/>
      <c r="EY6" s="30"/>
      <c r="EZ6" s="30"/>
      <c r="FA6" s="30"/>
      <c r="FB6" s="30"/>
      <c r="FC6" s="30"/>
      <c r="FD6" s="30"/>
      <c r="FE6" s="30"/>
      <c r="FF6" s="30"/>
      <c r="FG6" s="30"/>
      <c r="FH6" s="30"/>
      <c r="FI6" s="30"/>
      <c r="FJ6" s="30"/>
      <c r="FK6" s="30"/>
      <c r="FL6" s="30"/>
      <c r="FM6" s="30"/>
      <c r="FN6" s="30"/>
      <c r="FO6" s="30" t="s">
        <v>7</v>
      </c>
      <c r="FP6" s="30"/>
      <c r="FQ6" s="30"/>
      <c r="FR6" s="30"/>
      <c r="FS6" s="30"/>
      <c r="FT6" s="30"/>
      <c r="FU6" s="30"/>
      <c r="FV6" s="30"/>
      <c r="FW6" s="30"/>
      <c r="FX6" s="30"/>
      <c r="FY6" s="30"/>
      <c r="FZ6" s="30"/>
      <c r="GA6" s="30"/>
      <c r="GB6" s="30"/>
      <c r="GC6" s="30"/>
      <c r="GD6" s="30"/>
      <c r="GE6" s="30"/>
      <c r="GF6" s="30"/>
      <c r="GG6" s="30"/>
      <c r="GH6" s="30"/>
      <c r="GI6" s="30"/>
      <c r="GJ6" s="30"/>
      <c r="GK6" s="30"/>
      <c r="GL6" s="30"/>
      <c r="GM6" s="23" t="s">
        <v>7</v>
      </c>
      <c r="GN6" s="23"/>
      <c r="GO6" s="23"/>
      <c r="GP6" s="23"/>
      <c r="GQ6" s="23"/>
      <c r="GR6" s="23"/>
      <c r="GS6" s="23"/>
      <c r="GT6" s="23"/>
      <c r="GU6" s="23"/>
      <c r="GV6" s="23"/>
      <c r="GW6" s="23"/>
      <c r="GX6" s="23"/>
      <c r="GY6" s="23"/>
      <c r="GZ6" s="23"/>
      <c r="HA6" s="23"/>
      <c r="HB6" s="23"/>
      <c r="HC6" s="23"/>
      <c r="HD6" s="23"/>
      <c r="HE6" s="23"/>
      <c r="HF6" s="23"/>
      <c r="HG6" s="23"/>
      <c r="HH6" s="23"/>
      <c r="HI6" s="23"/>
      <c r="HJ6" s="23"/>
      <c r="HK6" s="23"/>
      <c r="HL6" s="23"/>
      <c r="HM6" s="23"/>
      <c r="HN6" s="23"/>
      <c r="HO6" s="23"/>
      <c r="HP6" s="23"/>
      <c r="HQ6" s="23"/>
      <c r="HR6" s="23"/>
      <c r="HS6" s="23"/>
      <c r="HT6" s="23" t="s">
        <v>7</v>
      </c>
      <c r="HU6" s="23"/>
      <c r="HV6" s="23"/>
      <c r="HW6" s="23"/>
      <c r="HX6" s="23"/>
      <c r="HY6" s="23"/>
      <c r="HZ6" s="23"/>
      <c r="IA6" s="23"/>
      <c r="IB6" s="23"/>
      <c r="IC6" s="23"/>
      <c r="ID6" s="23"/>
      <c r="IE6" s="23"/>
      <c r="IF6" s="23"/>
      <c r="IG6" s="23"/>
      <c r="IH6" s="23"/>
      <c r="II6" s="23"/>
      <c r="IJ6" s="23"/>
      <c r="IK6" s="23"/>
      <c r="IL6" s="23"/>
      <c r="IM6" s="23"/>
      <c r="IN6" s="23"/>
      <c r="IO6" s="23"/>
      <c r="IP6" s="23"/>
      <c r="IQ6" s="23"/>
      <c r="IR6" s="23" t="s">
        <v>7</v>
      </c>
      <c r="IS6" s="23"/>
      <c r="IT6" s="23"/>
      <c r="IU6" s="23"/>
      <c r="IV6" s="23"/>
      <c r="IW6" s="23"/>
      <c r="IX6" s="23"/>
      <c r="IY6" s="23"/>
      <c r="IZ6" s="23"/>
      <c r="JA6" s="23"/>
      <c r="JB6" s="23"/>
      <c r="JC6" s="23"/>
      <c r="JD6" s="23"/>
      <c r="JE6" s="23"/>
      <c r="JF6" s="23"/>
      <c r="JG6" s="23"/>
      <c r="JH6" s="23"/>
      <c r="JI6" s="23"/>
      <c r="JJ6" s="23"/>
      <c r="JK6" s="23"/>
      <c r="JL6" s="23"/>
      <c r="JM6" s="23"/>
      <c r="JN6" s="23"/>
      <c r="JO6" s="23"/>
      <c r="JP6" s="28" t="s">
        <v>7</v>
      </c>
      <c r="JQ6" s="28"/>
      <c r="JR6" s="28"/>
      <c r="JS6" s="28"/>
      <c r="JT6" s="28"/>
      <c r="JU6" s="28"/>
      <c r="JV6" s="28"/>
      <c r="JW6" s="28"/>
      <c r="JX6" s="28"/>
      <c r="JY6" s="28"/>
      <c r="JZ6" s="28"/>
      <c r="KA6" s="28"/>
      <c r="KB6" s="28"/>
      <c r="KC6" s="28"/>
      <c r="KD6" s="28"/>
      <c r="KE6" s="28"/>
      <c r="KF6" s="28"/>
      <c r="KG6" s="28"/>
      <c r="KH6" s="28"/>
      <c r="KI6" s="28"/>
      <c r="KJ6" s="28"/>
      <c r="KK6" s="28"/>
      <c r="KL6" s="28"/>
      <c r="KM6" s="28"/>
      <c r="KN6" s="28"/>
      <c r="KO6" s="28"/>
      <c r="KP6" s="28"/>
      <c r="KQ6" s="28"/>
      <c r="KR6" s="28"/>
      <c r="KS6" s="28"/>
      <c r="KT6" s="28"/>
      <c r="KU6" s="28"/>
      <c r="KV6" s="28"/>
      <c r="KW6" s="28"/>
      <c r="KX6" s="28"/>
      <c r="KY6" s="28"/>
      <c r="KZ6" s="26" t="s">
        <v>8</v>
      </c>
      <c r="LA6" s="26"/>
      <c r="LB6" s="26"/>
      <c r="LC6" s="26"/>
      <c r="LD6" s="26"/>
      <c r="LE6" s="26"/>
      <c r="LF6" s="26"/>
      <c r="LG6" s="26"/>
      <c r="LH6" s="26"/>
      <c r="LI6" s="26"/>
      <c r="LJ6" s="26"/>
      <c r="LK6" s="26"/>
      <c r="LL6" s="26"/>
      <c r="LM6" s="26"/>
      <c r="LN6" s="26"/>
      <c r="LO6" s="26"/>
      <c r="LP6" s="26"/>
      <c r="LQ6" s="26"/>
      <c r="LR6" s="26"/>
      <c r="LS6" s="26"/>
      <c r="LT6" s="26"/>
      <c r="LU6" s="26"/>
      <c r="LV6" s="26"/>
      <c r="LW6" s="26"/>
      <c r="LX6" s="26"/>
      <c r="LY6" s="26"/>
      <c r="LZ6" s="26"/>
      <c r="MA6" s="26"/>
      <c r="MB6" s="26"/>
      <c r="MC6" s="26"/>
      <c r="MD6" s="26"/>
      <c r="ME6" s="26"/>
      <c r="MF6" s="26"/>
      <c r="MG6" s="26"/>
      <c r="MH6" s="26"/>
      <c r="MI6" s="26"/>
      <c r="MJ6" s="26"/>
      <c r="MK6" s="26"/>
      <c r="ML6" s="26"/>
      <c r="MM6" s="26"/>
      <c r="MN6" s="26"/>
      <c r="MO6" s="26"/>
      <c r="MP6" s="26"/>
      <c r="MQ6" s="26"/>
      <c r="MR6" s="26"/>
      <c r="MS6" s="26"/>
      <c r="MT6" s="26"/>
      <c r="MU6" s="26"/>
      <c r="MV6" s="26"/>
      <c r="MW6" s="26"/>
      <c r="MX6" s="26"/>
      <c r="MY6" s="26"/>
      <c r="MZ6" s="26"/>
      <c r="NA6" s="26"/>
      <c r="NB6" s="26"/>
      <c r="NC6" s="26"/>
      <c r="ND6" s="26"/>
      <c r="NE6" s="26"/>
      <c r="NF6" s="26"/>
      <c r="NG6" s="26"/>
      <c r="NH6" s="26"/>
      <c r="NI6" s="26"/>
      <c r="NJ6" s="26"/>
    </row>
    <row r="7" spans="1:374" ht="15.75" x14ac:dyDescent="0.25">
      <c r="A7" s="32"/>
      <c r="B7" s="32"/>
      <c r="C7" s="27" t="s">
        <v>9</v>
      </c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 t="s">
        <v>10</v>
      </c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5" t="s">
        <v>11</v>
      </c>
      <c r="CG7" s="25"/>
      <c r="CH7" s="25"/>
      <c r="CI7" s="25"/>
      <c r="CJ7" s="25"/>
      <c r="CK7" s="25"/>
      <c r="CL7" s="25"/>
      <c r="CM7" s="25"/>
      <c r="CN7" s="25"/>
      <c r="CO7" s="25"/>
      <c r="CP7" s="25"/>
      <c r="CQ7" s="25"/>
      <c r="CR7" s="25"/>
      <c r="CS7" s="25"/>
      <c r="CT7" s="25"/>
      <c r="CU7" s="25"/>
      <c r="CV7" s="25"/>
      <c r="CW7" s="25"/>
      <c r="CX7" s="25"/>
      <c r="CY7" s="25"/>
      <c r="CZ7" s="25"/>
      <c r="DA7" s="25"/>
      <c r="DB7" s="25"/>
      <c r="DC7" s="25"/>
      <c r="DD7" s="25"/>
      <c r="DE7" s="25"/>
      <c r="DF7" s="25"/>
      <c r="DG7" s="25" t="s">
        <v>12</v>
      </c>
      <c r="DH7" s="25"/>
      <c r="DI7" s="25"/>
      <c r="DJ7" s="25"/>
      <c r="DK7" s="25"/>
      <c r="DL7" s="25"/>
      <c r="DM7" s="25"/>
      <c r="DN7" s="25"/>
      <c r="DO7" s="25"/>
      <c r="DP7" s="25"/>
      <c r="DQ7" s="25"/>
      <c r="DR7" s="25"/>
      <c r="DS7" s="25"/>
      <c r="DT7" s="25"/>
      <c r="DU7" s="25"/>
      <c r="DV7" s="25"/>
      <c r="DW7" s="25"/>
      <c r="DX7" s="25"/>
      <c r="DY7" s="25"/>
      <c r="DZ7" s="25"/>
      <c r="EA7" s="25"/>
      <c r="EB7" s="25"/>
      <c r="EC7" s="25"/>
      <c r="ED7" s="25"/>
      <c r="EE7" s="25"/>
      <c r="EF7" s="25"/>
      <c r="EG7" s="25"/>
      <c r="EH7" s="25"/>
      <c r="EI7" s="25"/>
      <c r="EJ7" s="25"/>
      <c r="EK7" s="27" t="s">
        <v>13</v>
      </c>
      <c r="EL7" s="27"/>
      <c r="EM7" s="27"/>
      <c r="EN7" s="27"/>
      <c r="EO7" s="27"/>
      <c r="EP7" s="27"/>
      <c r="EQ7" s="27"/>
      <c r="ER7" s="27"/>
      <c r="ES7" s="27"/>
      <c r="ET7" s="27"/>
      <c r="EU7" s="27"/>
      <c r="EV7" s="27"/>
      <c r="EW7" s="27"/>
      <c r="EX7" s="27"/>
      <c r="EY7" s="27"/>
      <c r="EZ7" s="27"/>
      <c r="FA7" s="27"/>
      <c r="FB7" s="27"/>
      <c r="FC7" s="27"/>
      <c r="FD7" s="27"/>
      <c r="FE7" s="27"/>
      <c r="FF7" s="27"/>
      <c r="FG7" s="27"/>
      <c r="FH7" s="27"/>
      <c r="FI7" s="27"/>
      <c r="FJ7" s="27"/>
      <c r="FK7" s="27"/>
      <c r="FL7" s="27"/>
      <c r="FM7" s="27"/>
      <c r="FN7" s="27"/>
      <c r="FO7" s="27" t="s">
        <v>14</v>
      </c>
      <c r="FP7" s="27"/>
      <c r="FQ7" s="27"/>
      <c r="FR7" s="27"/>
      <c r="FS7" s="27"/>
      <c r="FT7" s="27"/>
      <c r="FU7" s="27"/>
      <c r="FV7" s="27"/>
      <c r="FW7" s="27"/>
      <c r="FX7" s="27"/>
      <c r="FY7" s="27"/>
      <c r="FZ7" s="27"/>
      <c r="GA7" s="27"/>
      <c r="GB7" s="27"/>
      <c r="GC7" s="27"/>
      <c r="GD7" s="27"/>
      <c r="GE7" s="27"/>
      <c r="GF7" s="27"/>
      <c r="GG7" s="27"/>
      <c r="GH7" s="27"/>
      <c r="GI7" s="27"/>
      <c r="GJ7" s="27"/>
      <c r="GK7" s="27"/>
      <c r="GL7" s="27"/>
      <c r="GM7" s="29" t="s">
        <v>15</v>
      </c>
      <c r="GN7" s="29"/>
      <c r="GO7" s="29"/>
      <c r="GP7" s="29"/>
      <c r="GQ7" s="29"/>
      <c r="GR7" s="29"/>
      <c r="GS7" s="29"/>
      <c r="GT7" s="29"/>
      <c r="GU7" s="29"/>
      <c r="GV7" s="29"/>
      <c r="GW7" s="29"/>
      <c r="GX7" s="29"/>
      <c r="GY7" s="29"/>
      <c r="GZ7" s="29"/>
      <c r="HA7" s="29"/>
      <c r="HB7" s="29"/>
      <c r="HC7" s="29"/>
      <c r="HD7" s="29"/>
      <c r="HE7" s="29"/>
      <c r="HF7" s="29"/>
      <c r="HG7" s="29"/>
      <c r="HH7" s="29"/>
      <c r="HI7" s="29"/>
      <c r="HJ7" s="29"/>
      <c r="HK7" s="29"/>
      <c r="HL7" s="29"/>
      <c r="HM7" s="29"/>
      <c r="HN7" s="29"/>
      <c r="HO7" s="29"/>
      <c r="HP7" s="29"/>
      <c r="HQ7" s="29"/>
      <c r="HR7" s="29"/>
      <c r="HS7" s="29"/>
      <c r="HT7" s="29" t="s">
        <v>16</v>
      </c>
      <c r="HU7" s="29"/>
      <c r="HV7" s="29"/>
      <c r="HW7" s="29"/>
      <c r="HX7" s="29"/>
      <c r="HY7" s="29"/>
      <c r="HZ7" s="29"/>
      <c r="IA7" s="29"/>
      <c r="IB7" s="29"/>
      <c r="IC7" s="29"/>
      <c r="ID7" s="29"/>
      <c r="IE7" s="29"/>
      <c r="IF7" s="29"/>
      <c r="IG7" s="29"/>
      <c r="IH7" s="29"/>
      <c r="II7" s="29"/>
      <c r="IJ7" s="29"/>
      <c r="IK7" s="29"/>
      <c r="IL7" s="29"/>
      <c r="IM7" s="29"/>
      <c r="IN7" s="29"/>
      <c r="IO7" s="29"/>
      <c r="IP7" s="29"/>
      <c r="IQ7" s="29"/>
      <c r="IR7" s="26" t="s">
        <v>17</v>
      </c>
      <c r="IS7" s="26"/>
      <c r="IT7" s="26"/>
      <c r="IU7" s="26"/>
      <c r="IV7" s="26"/>
      <c r="IW7" s="26"/>
      <c r="IX7" s="26"/>
      <c r="IY7" s="26"/>
      <c r="IZ7" s="26"/>
      <c r="JA7" s="26"/>
      <c r="JB7" s="26"/>
      <c r="JC7" s="26"/>
      <c r="JD7" s="26"/>
      <c r="JE7" s="26"/>
      <c r="JF7" s="26"/>
      <c r="JG7" s="26"/>
      <c r="JH7" s="26"/>
      <c r="JI7" s="26"/>
      <c r="JJ7" s="26"/>
      <c r="JK7" s="26"/>
      <c r="JL7" s="26"/>
      <c r="JM7" s="26"/>
      <c r="JN7" s="26"/>
      <c r="JO7" s="26"/>
      <c r="JP7" s="29" t="s">
        <v>18</v>
      </c>
      <c r="JQ7" s="29"/>
      <c r="JR7" s="29"/>
      <c r="JS7" s="29"/>
      <c r="JT7" s="29"/>
      <c r="JU7" s="29"/>
      <c r="JV7" s="29"/>
      <c r="JW7" s="29"/>
      <c r="JX7" s="29"/>
      <c r="JY7" s="29"/>
      <c r="JZ7" s="29"/>
      <c r="KA7" s="29"/>
      <c r="KB7" s="29"/>
      <c r="KC7" s="29"/>
      <c r="KD7" s="29"/>
      <c r="KE7" s="29"/>
      <c r="KF7" s="29"/>
      <c r="KG7" s="29"/>
      <c r="KH7" s="29"/>
      <c r="KI7" s="29"/>
      <c r="KJ7" s="29"/>
      <c r="KK7" s="29"/>
      <c r="KL7" s="29"/>
      <c r="KM7" s="29"/>
      <c r="KN7" s="29"/>
      <c r="KO7" s="29"/>
      <c r="KP7" s="29"/>
      <c r="KQ7" s="29"/>
      <c r="KR7" s="29"/>
      <c r="KS7" s="29"/>
      <c r="KT7" s="29"/>
      <c r="KU7" s="29"/>
      <c r="KV7" s="29"/>
      <c r="KW7" s="29"/>
      <c r="KX7" s="29"/>
      <c r="KY7" s="29"/>
      <c r="KZ7" s="25" t="s">
        <v>19</v>
      </c>
      <c r="LA7" s="25"/>
      <c r="LB7" s="25"/>
      <c r="LC7" s="25"/>
      <c r="LD7" s="25"/>
      <c r="LE7" s="25"/>
      <c r="LF7" s="25"/>
      <c r="LG7" s="25"/>
      <c r="LH7" s="25"/>
      <c r="LI7" s="25"/>
      <c r="LJ7" s="25"/>
      <c r="LK7" s="25"/>
      <c r="LL7" s="25"/>
      <c r="LM7" s="25"/>
      <c r="LN7" s="25"/>
      <c r="LO7" s="25"/>
      <c r="LP7" s="25"/>
      <c r="LQ7" s="25"/>
      <c r="LR7" s="25"/>
      <c r="LS7" s="25"/>
      <c r="LT7" s="25"/>
      <c r="LU7" s="25"/>
      <c r="LV7" s="25"/>
      <c r="LW7" s="25"/>
      <c r="LX7" s="25"/>
      <c r="LY7" s="25"/>
      <c r="LZ7" s="25"/>
      <c r="MA7" s="25"/>
      <c r="MB7" s="25"/>
      <c r="MC7" s="25"/>
      <c r="MD7" s="25"/>
      <c r="ME7" s="25"/>
      <c r="MF7" s="25"/>
      <c r="MG7" s="25"/>
      <c r="MH7" s="25"/>
      <c r="MI7" s="25"/>
      <c r="MJ7" s="25"/>
      <c r="MK7" s="25"/>
      <c r="ML7" s="25"/>
      <c r="MM7" s="25"/>
      <c r="MN7" s="25"/>
      <c r="MO7" s="25"/>
      <c r="MP7" s="25"/>
      <c r="MQ7" s="25"/>
      <c r="MR7" s="25"/>
      <c r="MS7" s="25"/>
      <c r="MT7" s="25"/>
      <c r="MU7" s="25"/>
      <c r="MV7" s="25"/>
      <c r="MW7" s="25"/>
      <c r="MX7" s="25"/>
      <c r="MY7" s="25"/>
      <c r="MZ7" s="25"/>
      <c r="NA7" s="25"/>
      <c r="NB7" s="25"/>
      <c r="NC7" s="25"/>
      <c r="ND7" s="25"/>
      <c r="NE7" s="25"/>
      <c r="NF7" s="25"/>
      <c r="NG7" s="25"/>
      <c r="NH7" s="25"/>
      <c r="NI7" s="25"/>
      <c r="NJ7" s="25"/>
    </row>
    <row r="8" spans="1:374" ht="15.75" x14ac:dyDescent="0.25">
      <c r="A8" s="32"/>
      <c r="B8" s="32"/>
      <c r="C8" s="27" t="s">
        <v>20</v>
      </c>
      <c r="D8" s="27" t="s">
        <v>21</v>
      </c>
      <c r="E8" s="27" t="s">
        <v>22</v>
      </c>
      <c r="F8" s="27" t="s">
        <v>23</v>
      </c>
      <c r="G8" s="27" t="s">
        <v>24</v>
      </c>
      <c r="H8" s="27" t="s">
        <v>25</v>
      </c>
      <c r="I8" s="27" t="s">
        <v>26</v>
      </c>
      <c r="J8" s="27" t="s">
        <v>27</v>
      </c>
      <c r="K8" s="27" t="s">
        <v>28</v>
      </c>
      <c r="L8" s="27" t="s">
        <v>29</v>
      </c>
      <c r="M8" s="27" t="s">
        <v>27</v>
      </c>
      <c r="N8" s="27" t="s">
        <v>28</v>
      </c>
      <c r="O8" s="27" t="s">
        <v>30</v>
      </c>
      <c r="P8" s="27" t="s">
        <v>31</v>
      </c>
      <c r="Q8" s="27" t="s">
        <v>32</v>
      </c>
      <c r="R8" s="27" t="s">
        <v>33</v>
      </c>
      <c r="S8" s="27" t="s">
        <v>22</v>
      </c>
      <c r="T8" s="27" t="s">
        <v>34</v>
      </c>
      <c r="U8" s="27" t="s">
        <v>35</v>
      </c>
      <c r="V8" s="27" t="s">
        <v>22</v>
      </c>
      <c r="W8" s="27" t="s">
        <v>34</v>
      </c>
      <c r="X8" s="27" t="s">
        <v>36</v>
      </c>
      <c r="Y8" s="27" t="s">
        <v>28</v>
      </c>
      <c r="Z8" s="27" t="s">
        <v>37</v>
      </c>
      <c r="AA8" s="27" t="s">
        <v>38</v>
      </c>
      <c r="AB8" s="27" t="s">
        <v>39</v>
      </c>
      <c r="AC8" s="27" t="s">
        <v>40</v>
      </c>
      <c r="AD8" s="27" t="s">
        <v>41</v>
      </c>
      <c r="AE8" s="27" t="s">
        <v>32</v>
      </c>
      <c r="AF8" s="27" t="s">
        <v>21</v>
      </c>
      <c r="AG8" s="27" t="s">
        <v>42</v>
      </c>
      <c r="AH8" s="27" t="s">
        <v>34</v>
      </c>
      <c r="AI8" s="27" t="s">
        <v>24</v>
      </c>
      <c r="AJ8" s="27" t="s">
        <v>43</v>
      </c>
      <c r="AK8" s="27"/>
      <c r="AL8" s="27"/>
      <c r="AM8" s="27" t="s">
        <v>44</v>
      </c>
      <c r="AN8" s="27"/>
      <c r="AO8" s="27"/>
      <c r="AP8" s="27" t="s">
        <v>45</v>
      </c>
      <c r="AQ8" s="27"/>
      <c r="AR8" s="27"/>
      <c r="AS8" s="27" t="s">
        <v>46</v>
      </c>
      <c r="AT8" s="27"/>
      <c r="AU8" s="27"/>
      <c r="AV8" s="27" t="s">
        <v>47</v>
      </c>
      <c r="AW8" s="27"/>
      <c r="AX8" s="27"/>
      <c r="AY8" s="27" t="s">
        <v>48</v>
      </c>
      <c r="AZ8" s="27"/>
      <c r="BA8" s="27"/>
      <c r="BB8" s="27" t="s">
        <v>49</v>
      </c>
      <c r="BC8" s="27"/>
      <c r="BD8" s="27"/>
      <c r="BE8" s="27" t="s">
        <v>50</v>
      </c>
      <c r="BF8" s="27"/>
      <c r="BG8" s="27"/>
      <c r="BH8" s="27" t="s">
        <v>51</v>
      </c>
      <c r="BI8" s="27"/>
      <c r="BJ8" s="27"/>
      <c r="BK8" s="27" t="s">
        <v>52</v>
      </c>
      <c r="BL8" s="27"/>
      <c r="BM8" s="27"/>
      <c r="BN8" s="27" t="s">
        <v>53</v>
      </c>
      <c r="BO8" s="27"/>
      <c r="BP8" s="27"/>
      <c r="BQ8" s="27" t="s">
        <v>54</v>
      </c>
      <c r="BR8" s="27"/>
      <c r="BS8" s="27"/>
      <c r="BT8" s="25" t="s">
        <v>55</v>
      </c>
      <c r="BU8" s="25"/>
      <c r="BV8" s="25"/>
      <c r="BW8" s="27" t="s">
        <v>56</v>
      </c>
      <c r="BX8" s="27"/>
      <c r="BY8" s="27"/>
      <c r="BZ8" s="27" t="s">
        <v>57</v>
      </c>
      <c r="CA8" s="27"/>
      <c r="CB8" s="27"/>
      <c r="CC8" s="27" t="s">
        <v>58</v>
      </c>
      <c r="CD8" s="27"/>
      <c r="CE8" s="27"/>
      <c r="CF8" s="27" t="s">
        <v>59</v>
      </c>
      <c r="CG8" s="27"/>
      <c r="CH8" s="27"/>
      <c r="CI8" s="27" t="s">
        <v>60</v>
      </c>
      <c r="CJ8" s="27"/>
      <c r="CK8" s="27"/>
      <c r="CL8" s="25" t="s">
        <v>61</v>
      </c>
      <c r="CM8" s="25"/>
      <c r="CN8" s="25"/>
      <c r="CO8" s="25" t="s">
        <v>62</v>
      </c>
      <c r="CP8" s="25"/>
      <c r="CQ8" s="25"/>
      <c r="CR8" s="27" t="s">
        <v>63</v>
      </c>
      <c r="CS8" s="27"/>
      <c r="CT8" s="27"/>
      <c r="CU8" s="27" t="s">
        <v>64</v>
      </c>
      <c r="CV8" s="27"/>
      <c r="CW8" s="27"/>
      <c r="CX8" s="25" t="s">
        <v>65</v>
      </c>
      <c r="CY8" s="25"/>
      <c r="CZ8" s="25"/>
      <c r="DA8" s="27" t="s">
        <v>66</v>
      </c>
      <c r="DB8" s="27"/>
      <c r="DC8" s="27"/>
      <c r="DD8" s="27" t="s">
        <v>67</v>
      </c>
      <c r="DE8" s="27"/>
      <c r="DF8" s="27"/>
      <c r="DG8" s="27" t="s">
        <v>68</v>
      </c>
      <c r="DH8" s="27"/>
      <c r="DI8" s="27"/>
      <c r="DJ8" s="27" t="s">
        <v>69</v>
      </c>
      <c r="DK8" s="27"/>
      <c r="DL8" s="27"/>
      <c r="DM8" s="27" t="s">
        <v>70</v>
      </c>
      <c r="DN8" s="27"/>
      <c r="DO8" s="27"/>
      <c r="DP8" s="27" t="s">
        <v>71</v>
      </c>
      <c r="DQ8" s="27"/>
      <c r="DR8" s="27"/>
      <c r="DS8" s="27" t="s">
        <v>72</v>
      </c>
      <c r="DT8" s="27"/>
      <c r="DU8" s="27"/>
      <c r="DV8" s="27" t="s">
        <v>73</v>
      </c>
      <c r="DW8" s="27"/>
      <c r="DX8" s="27"/>
      <c r="DY8" s="27" t="s">
        <v>74</v>
      </c>
      <c r="DZ8" s="27"/>
      <c r="EA8" s="27"/>
      <c r="EB8" s="27" t="s">
        <v>75</v>
      </c>
      <c r="EC8" s="27"/>
      <c r="ED8" s="27"/>
      <c r="EE8" s="27" t="s">
        <v>76</v>
      </c>
      <c r="EF8" s="27"/>
      <c r="EG8" s="27"/>
      <c r="EH8" s="27" t="s">
        <v>77</v>
      </c>
      <c r="EI8" s="27"/>
      <c r="EJ8" s="27"/>
      <c r="EK8" s="25" t="s">
        <v>78</v>
      </c>
      <c r="EL8" s="25"/>
      <c r="EM8" s="25"/>
      <c r="EN8" s="25" t="s">
        <v>79</v>
      </c>
      <c r="EO8" s="25"/>
      <c r="EP8" s="25"/>
      <c r="EQ8" s="25" t="s">
        <v>80</v>
      </c>
      <c r="ER8" s="25"/>
      <c r="ES8" s="25"/>
      <c r="ET8" s="25" t="s">
        <v>81</v>
      </c>
      <c r="EU8" s="25"/>
      <c r="EV8" s="25"/>
      <c r="EW8" s="25" t="s">
        <v>82</v>
      </c>
      <c r="EX8" s="25"/>
      <c r="EY8" s="25"/>
      <c r="EZ8" s="25" t="s">
        <v>83</v>
      </c>
      <c r="FA8" s="25"/>
      <c r="FB8" s="25"/>
      <c r="FC8" s="25" t="s">
        <v>84</v>
      </c>
      <c r="FD8" s="25"/>
      <c r="FE8" s="25"/>
      <c r="FF8" s="25" t="s">
        <v>85</v>
      </c>
      <c r="FG8" s="25"/>
      <c r="FH8" s="25"/>
      <c r="FI8" s="25" t="s">
        <v>86</v>
      </c>
      <c r="FJ8" s="25"/>
      <c r="FK8" s="25"/>
      <c r="FL8" s="25" t="s">
        <v>87</v>
      </c>
      <c r="FM8" s="25"/>
      <c r="FN8" s="25"/>
      <c r="FO8" s="25" t="s">
        <v>88</v>
      </c>
      <c r="FP8" s="25"/>
      <c r="FQ8" s="25"/>
      <c r="FR8" s="25" t="s">
        <v>89</v>
      </c>
      <c r="FS8" s="25"/>
      <c r="FT8" s="25"/>
      <c r="FU8" s="25" t="s">
        <v>90</v>
      </c>
      <c r="FV8" s="25"/>
      <c r="FW8" s="25"/>
      <c r="FX8" s="25" t="s">
        <v>91</v>
      </c>
      <c r="FY8" s="25"/>
      <c r="FZ8" s="25"/>
      <c r="GA8" s="25" t="s">
        <v>92</v>
      </c>
      <c r="GB8" s="25"/>
      <c r="GC8" s="25"/>
      <c r="GD8" s="25" t="s">
        <v>93</v>
      </c>
      <c r="GE8" s="25"/>
      <c r="GF8" s="25"/>
      <c r="GG8" s="25" t="s">
        <v>94</v>
      </c>
      <c r="GH8" s="25"/>
      <c r="GI8" s="25"/>
      <c r="GJ8" s="25" t="s">
        <v>95</v>
      </c>
      <c r="GK8" s="25"/>
      <c r="GL8" s="25"/>
      <c r="GM8" s="25" t="s">
        <v>96</v>
      </c>
      <c r="GN8" s="25"/>
      <c r="GO8" s="25"/>
      <c r="GP8" s="25" t="s">
        <v>97</v>
      </c>
      <c r="GQ8" s="25"/>
      <c r="GR8" s="25"/>
      <c r="GS8" s="25" t="s">
        <v>98</v>
      </c>
      <c r="GT8" s="25"/>
      <c r="GU8" s="25"/>
      <c r="GV8" s="25" t="s">
        <v>99</v>
      </c>
      <c r="GW8" s="25"/>
      <c r="GX8" s="25"/>
      <c r="GY8" s="25" t="s">
        <v>100</v>
      </c>
      <c r="GZ8" s="25"/>
      <c r="HA8" s="25"/>
      <c r="HB8" s="25" t="s">
        <v>101</v>
      </c>
      <c r="HC8" s="25"/>
      <c r="HD8" s="25"/>
      <c r="HE8" s="25" t="s">
        <v>102</v>
      </c>
      <c r="HF8" s="25"/>
      <c r="HG8" s="25"/>
      <c r="HH8" s="25" t="s">
        <v>103</v>
      </c>
      <c r="HI8" s="25"/>
      <c r="HJ8" s="25"/>
      <c r="HK8" s="25" t="s">
        <v>104</v>
      </c>
      <c r="HL8" s="25"/>
      <c r="HM8" s="25"/>
      <c r="HN8" s="25" t="s">
        <v>105</v>
      </c>
      <c r="HO8" s="25"/>
      <c r="HP8" s="25"/>
      <c r="HQ8" s="25" t="s">
        <v>106</v>
      </c>
      <c r="HR8" s="25"/>
      <c r="HS8" s="25"/>
      <c r="HT8" s="25" t="s">
        <v>107</v>
      </c>
      <c r="HU8" s="25"/>
      <c r="HV8" s="25"/>
      <c r="HW8" s="25" t="s">
        <v>108</v>
      </c>
      <c r="HX8" s="25"/>
      <c r="HY8" s="25"/>
      <c r="HZ8" s="25" t="s">
        <v>109</v>
      </c>
      <c r="IA8" s="25"/>
      <c r="IB8" s="25"/>
      <c r="IC8" s="25" t="s">
        <v>110</v>
      </c>
      <c r="ID8" s="25"/>
      <c r="IE8" s="25"/>
      <c r="IF8" s="25" t="s">
        <v>111</v>
      </c>
      <c r="IG8" s="25"/>
      <c r="IH8" s="25"/>
      <c r="II8" s="25" t="s">
        <v>112</v>
      </c>
      <c r="IJ8" s="25"/>
      <c r="IK8" s="25"/>
      <c r="IL8" s="25" t="s">
        <v>113</v>
      </c>
      <c r="IM8" s="25"/>
      <c r="IN8" s="25"/>
      <c r="IO8" s="25" t="s">
        <v>114</v>
      </c>
      <c r="IP8" s="25"/>
      <c r="IQ8" s="25"/>
      <c r="IR8" s="25" t="s">
        <v>115</v>
      </c>
      <c r="IS8" s="25"/>
      <c r="IT8" s="25"/>
      <c r="IU8" s="25" t="s">
        <v>116</v>
      </c>
      <c r="IV8" s="25"/>
      <c r="IW8" s="25"/>
      <c r="IX8" s="25" t="s">
        <v>117</v>
      </c>
      <c r="IY8" s="25"/>
      <c r="IZ8" s="25"/>
      <c r="JA8" s="25" t="s">
        <v>118</v>
      </c>
      <c r="JB8" s="25"/>
      <c r="JC8" s="25"/>
      <c r="JD8" s="25" t="s">
        <v>119</v>
      </c>
      <c r="JE8" s="25"/>
      <c r="JF8" s="25"/>
      <c r="JG8" s="25" t="s">
        <v>120</v>
      </c>
      <c r="JH8" s="25"/>
      <c r="JI8" s="25"/>
      <c r="JJ8" s="25" t="s">
        <v>121</v>
      </c>
      <c r="JK8" s="25"/>
      <c r="JL8" s="25"/>
      <c r="JM8" s="25" t="s">
        <v>122</v>
      </c>
      <c r="JN8" s="25"/>
      <c r="JO8" s="25"/>
      <c r="JP8" s="25" t="s">
        <v>123</v>
      </c>
      <c r="JQ8" s="25"/>
      <c r="JR8" s="25"/>
      <c r="JS8" s="25" t="s">
        <v>124</v>
      </c>
      <c r="JT8" s="25"/>
      <c r="JU8" s="25"/>
      <c r="JV8" s="25" t="s">
        <v>125</v>
      </c>
      <c r="JW8" s="25"/>
      <c r="JX8" s="25"/>
      <c r="JY8" s="25" t="s">
        <v>126</v>
      </c>
      <c r="JZ8" s="25"/>
      <c r="KA8" s="25"/>
      <c r="KB8" s="25" t="s">
        <v>127</v>
      </c>
      <c r="KC8" s="25"/>
      <c r="KD8" s="25"/>
      <c r="KE8" s="25" t="s">
        <v>128</v>
      </c>
      <c r="KF8" s="25"/>
      <c r="KG8" s="25"/>
      <c r="KH8" s="25" t="s">
        <v>129</v>
      </c>
      <c r="KI8" s="25"/>
      <c r="KJ8" s="25"/>
      <c r="KK8" s="25" t="s">
        <v>130</v>
      </c>
      <c r="KL8" s="25"/>
      <c r="KM8" s="25"/>
      <c r="KN8" s="25" t="s">
        <v>131</v>
      </c>
      <c r="KO8" s="25"/>
      <c r="KP8" s="25"/>
      <c r="KQ8" s="25" t="s">
        <v>132</v>
      </c>
      <c r="KR8" s="25"/>
      <c r="KS8" s="25"/>
      <c r="KT8" s="25" t="s">
        <v>133</v>
      </c>
      <c r="KU8" s="25"/>
      <c r="KV8" s="25"/>
      <c r="KW8" s="25" t="s">
        <v>134</v>
      </c>
      <c r="KX8" s="25"/>
      <c r="KY8" s="25"/>
      <c r="KZ8" s="25" t="s">
        <v>135</v>
      </c>
      <c r="LA8" s="25"/>
      <c r="LB8" s="25"/>
      <c r="LC8" s="25" t="s">
        <v>136</v>
      </c>
      <c r="LD8" s="25"/>
      <c r="LE8" s="25"/>
      <c r="LF8" s="25" t="s">
        <v>137</v>
      </c>
      <c r="LG8" s="25"/>
      <c r="LH8" s="25"/>
      <c r="LI8" s="25" t="s">
        <v>138</v>
      </c>
      <c r="LJ8" s="25"/>
      <c r="LK8" s="25"/>
      <c r="LL8" s="25" t="s">
        <v>139</v>
      </c>
      <c r="LM8" s="25"/>
      <c r="LN8" s="25"/>
      <c r="LO8" s="25" t="s">
        <v>140</v>
      </c>
      <c r="LP8" s="25"/>
      <c r="LQ8" s="25"/>
      <c r="LR8" s="25" t="s">
        <v>141</v>
      </c>
      <c r="LS8" s="25"/>
      <c r="LT8" s="25"/>
      <c r="LU8" s="25" t="s">
        <v>142</v>
      </c>
      <c r="LV8" s="25"/>
      <c r="LW8" s="25"/>
      <c r="LX8" s="25" t="s">
        <v>143</v>
      </c>
      <c r="LY8" s="25"/>
      <c r="LZ8" s="25"/>
      <c r="MA8" s="25" t="s">
        <v>144</v>
      </c>
      <c r="MB8" s="25"/>
      <c r="MC8" s="25"/>
      <c r="MD8" s="25" t="s">
        <v>145</v>
      </c>
      <c r="ME8" s="25"/>
      <c r="MF8" s="25"/>
      <c r="MG8" s="25" t="s">
        <v>146</v>
      </c>
      <c r="MH8" s="25"/>
      <c r="MI8" s="25"/>
      <c r="MJ8" s="25" t="s">
        <v>147</v>
      </c>
      <c r="MK8" s="25"/>
      <c r="ML8" s="25"/>
      <c r="MM8" s="25" t="s">
        <v>148</v>
      </c>
      <c r="MN8" s="25"/>
      <c r="MO8" s="25"/>
      <c r="MP8" s="25" t="s">
        <v>149</v>
      </c>
      <c r="MQ8" s="25"/>
      <c r="MR8" s="25"/>
      <c r="MS8" s="25" t="s">
        <v>150</v>
      </c>
      <c r="MT8" s="25"/>
      <c r="MU8" s="25"/>
      <c r="MV8" s="25" t="s">
        <v>151</v>
      </c>
      <c r="MW8" s="25"/>
      <c r="MX8" s="25"/>
      <c r="MY8" s="25" t="s">
        <v>152</v>
      </c>
      <c r="MZ8" s="25"/>
      <c r="NA8" s="25"/>
      <c r="NB8" s="25" t="s">
        <v>153</v>
      </c>
      <c r="NC8" s="25"/>
      <c r="ND8" s="25"/>
      <c r="NE8" s="25" t="s">
        <v>154</v>
      </c>
      <c r="NF8" s="25"/>
      <c r="NG8" s="25"/>
      <c r="NH8" s="25" t="s">
        <v>155</v>
      </c>
      <c r="NI8" s="26"/>
      <c r="NJ8" s="26"/>
    </row>
    <row r="9" spans="1:374" ht="55.5" customHeight="1" x14ac:dyDescent="0.25">
      <c r="A9" s="32"/>
      <c r="B9" s="32"/>
      <c r="C9" s="24" t="s">
        <v>156</v>
      </c>
      <c r="D9" s="24"/>
      <c r="E9" s="24"/>
      <c r="F9" s="24" t="s">
        <v>157</v>
      </c>
      <c r="G9" s="24"/>
      <c r="H9" s="24"/>
      <c r="I9" s="24" t="s">
        <v>158</v>
      </c>
      <c r="J9" s="24"/>
      <c r="K9" s="24"/>
      <c r="L9" s="24" t="s">
        <v>159</v>
      </c>
      <c r="M9" s="24"/>
      <c r="N9" s="24"/>
      <c r="O9" s="24" t="s">
        <v>160</v>
      </c>
      <c r="P9" s="24"/>
      <c r="Q9" s="24"/>
      <c r="R9" s="24" t="s">
        <v>161</v>
      </c>
      <c r="S9" s="24"/>
      <c r="T9" s="24"/>
      <c r="U9" s="24" t="s">
        <v>162</v>
      </c>
      <c r="V9" s="24"/>
      <c r="W9" s="24"/>
      <c r="X9" s="24" t="s">
        <v>163</v>
      </c>
      <c r="Y9" s="24"/>
      <c r="Z9" s="24"/>
      <c r="AA9" s="24" t="s">
        <v>164</v>
      </c>
      <c r="AB9" s="24"/>
      <c r="AC9" s="24"/>
      <c r="AD9" s="24" t="s">
        <v>165</v>
      </c>
      <c r="AE9" s="24"/>
      <c r="AF9" s="24"/>
      <c r="AG9" s="24" t="s">
        <v>166</v>
      </c>
      <c r="AH9" s="24"/>
      <c r="AI9" s="24"/>
      <c r="AJ9" s="24" t="s">
        <v>167</v>
      </c>
      <c r="AK9" s="24"/>
      <c r="AL9" s="24"/>
      <c r="AM9" s="24" t="s">
        <v>168</v>
      </c>
      <c r="AN9" s="24"/>
      <c r="AO9" s="24"/>
      <c r="AP9" s="24" t="s">
        <v>169</v>
      </c>
      <c r="AQ9" s="24"/>
      <c r="AR9" s="24"/>
      <c r="AS9" s="24" t="s">
        <v>170</v>
      </c>
      <c r="AT9" s="24"/>
      <c r="AU9" s="24"/>
      <c r="AV9" s="24" t="s">
        <v>171</v>
      </c>
      <c r="AW9" s="24"/>
      <c r="AX9" s="24"/>
      <c r="AY9" s="24" t="s">
        <v>172</v>
      </c>
      <c r="AZ9" s="24"/>
      <c r="BA9" s="24"/>
      <c r="BB9" s="24" t="s">
        <v>173</v>
      </c>
      <c r="BC9" s="24"/>
      <c r="BD9" s="24"/>
      <c r="BE9" s="24" t="s">
        <v>174</v>
      </c>
      <c r="BF9" s="24"/>
      <c r="BG9" s="24"/>
      <c r="BH9" s="24" t="s">
        <v>175</v>
      </c>
      <c r="BI9" s="24"/>
      <c r="BJ9" s="24"/>
      <c r="BK9" s="24" t="s">
        <v>176</v>
      </c>
      <c r="BL9" s="24"/>
      <c r="BM9" s="24"/>
      <c r="BN9" s="24" t="s">
        <v>177</v>
      </c>
      <c r="BO9" s="24"/>
      <c r="BP9" s="24"/>
      <c r="BQ9" s="24" t="s">
        <v>178</v>
      </c>
      <c r="BR9" s="24"/>
      <c r="BS9" s="24"/>
      <c r="BT9" s="24" t="s">
        <v>179</v>
      </c>
      <c r="BU9" s="24"/>
      <c r="BV9" s="24"/>
      <c r="BW9" s="24" t="s">
        <v>180</v>
      </c>
      <c r="BX9" s="24"/>
      <c r="BY9" s="24"/>
      <c r="BZ9" s="24" t="s">
        <v>181</v>
      </c>
      <c r="CA9" s="24"/>
      <c r="CB9" s="24"/>
      <c r="CC9" s="24" t="s">
        <v>182</v>
      </c>
      <c r="CD9" s="24"/>
      <c r="CE9" s="24"/>
      <c r="CF9" s="24" t="s">
        <v>183</v>
      </c>
      <c r="CG9" s="24"/>
      <c r="CH9" s="24"/>
      <c r="CI9" s="24" t="s">
        <v>184</v>
      </c>
      <c r="CJ9" s="24"/>
      <c r="CK9" s="24"/>
      <c r="CL9" s="24" t="s">
        <v>185</v>
      </c>
      <c r="CM9" s="24"/>
      <c r="CN9" s="24"/>
      <c r="CO9" s="24" t="s">
        <v>186</v>
      </c>
      <c r="CP9" s="24"/>
      <c r="CQ9" s="24"/>
      <c r="CR9" s="24" t="s">
        <v>187</v>
      </c>
      <c r="CS9" s="24"/>
      <c r="CT9" s="24"/>
      <c r="CU9" s="24" t="s">
        <v>188</v>
      </c>
      <c r="CV9" s="24"/>
      <c r="CW9" s="24"/>
      <c r="CX9" s="24" t="s">
        <v>189</v>
      </c>
      <c r="CY9" s="24"/>
      <c r="CZ9" s="24"/>
      <c r="DA9" s="24" t="s">
        <v>190</v>
      </c>
      <c r="DB9" s="24"/>
      <c r="DC9" s="24"/>
      <c r="DD9" s="24" t="s">
        <v>191</v>
      </c>
      <c r="DE9" s="24"/>
      <c r="DF9" s="24"/>
      <c r="DG9" s="24" t="s">
        <v>192</v>
      </c>
      <c r="DH9" s="24"/>
      <c r="DI9" s="24"/>
      <c r="DJ9" s="24" t="s">
        <v>193</v>
      </c>
      <c r="DK9" s="24"/>
      <c r="DL9" s="24"/>
      <c r="DM9" s="24" t="s">
        <v>194</v>
      </c>
      <c r="DN9" s="24"/>
      <c r="DO9" s="24"/>
      <c r="DP9" s="24" t="s">
        <v>195</v>
      </c>
      <c r="DQ9" s="24"/>
      <c r="DR9" s="24"/>
      <c r="DS9" s="24" t="s">
        <v>196</v>
      </c>
      <c r="DT9" s="24"/>
      <c r="DU9" s="24"/>
      <c r="DV9" s="24" t="s">
        <v>197</v>
      </c>
      <c r="DW9" s="24"/>
      <c r="DX9" s="24"/>
      <c r="DY9" s="24" t="s">
        <v>198</v>
      </c>
      <c r="DZ9" s="24"/>
      <c r="EA9" s="24"/>
      <c r="EB9" s="24" t="s">
        <v>199</v>
      </c>
      <c r="EC9" s="24"/>
      <c r="ED9" s="24"/>
      <c r="EE9" s="24" t="s">
        <v>200</v>
      </c>
      <c r="EF9" s="24"/>
      <c r="EG9" s="24"/>
      <c r="EH9" s="24" t="s">
        <v>201</v>
      </c>
      <c r="EI9" s="24"/>
      <c r="EJ9" s="24"/>
      <c r="EK9" s="24" t="s">
        <v>202</v>
      </c>
      <c r="EL9" s="24"/>
      <c r="EM9" s="24"/>
      <c r="EN9" s="24" t="s">
        <v>203</v>
      </c>
      <c r="EO9" s="24"/>
      <c r="EP9" s="24"/>
      <c r="EQ9" s="24" t="s">
        <v>204</v>
      </c>
      <c r="ER9" s="24"/>
      <c r="ES9" s="24"/>
      <c r="ET9" s="24" t="s">
        <v>205</v>
      </c>
      <c r="EU9" s="24"/>
      <c r="EV9" s="24"/>
      <c r="EW9" s="24" t="s">
        <v>206</v>
      </c>
      <c r="EX9" s="24"/>
      <c r="EY9" s="24"/>
      <c r="EZ9" s="24" t="s">
        <v>207</v>
      </c>
      <c r="FA9" s="24"/>
      <c r="FB9" s="24"/>
      <c r="FC9" s="24" t="s">
        <v>208</v>
      </c>
      <c r="FD9" s="24"/>
      <c r="FE9" s="24"/>
      <c r="FF9" s="24" t="s">
        <v>209</v>
      </c>
      <c r="FG9" s="24"/>
      <c r="FH9" s="24"/>
      <c r="FI9" s="24" t="s">
        <v>210</v>
      </c>
      <c r="FJ9" s="24"/>
      <c r="FK9" s="24"/>
      <c r="FL9" s="24" t="s">
        <v>211</v>
      </c>
      <c r="FM9" s="24"/>
      <c r="FN9" s="24"/>
      <c r="FO9" s="24" t="s">
        <v>212</v>
      </c>
      <c r="FP9" s="24"/>
      <c r="FQ9" s="24"/>
      <c r="FR9" s="24" t="s">
        <v>213</v>
      </c>
      <c r="FS9" s="24"/>
      <c r="FT9" s="24"/>
      <c r="FU9" s="24" t="s">
        <v>214</v>
      </c>
      <c r="FV9" s="24"/>
      <c r="FW9" s="24"/>
      <c r="FX9" s="24" t="s">
        <v>215</v>
      </c>
      <c r="FY9" s="24"/>
      <c r="FZ9" s="24"/>
      <c r="GA9" s="22" t="s">
        <v>216</v>
      </c>
      <c r="GB9" s="22"/>
      <c r="GC9" s="22"/>
      <c r="GD9" s="24" t="s">
        <v>217</v>
      </c>
      <c r="GE9" s="24"/>
      <c r="GF9" s="24"/>
      <c r="GG9" s="24" t="s">
        <v>218</v>
      </c>
      <c r="GH9" s="24"/>
      <c r="GI9" s="24"/>
      <c r="GJ9" s="24" t="s">
        <v>219</v>
      </c>
      <c r="GK9" s="24"/>
      <c r="GL9" s="24"/>
      <c r="GM9" s="24" t="s">
        <v>220</v>
      </c>
      <c r="GN9" s="24"/>
      <c r="GO9" s="24"/>
      <c r="GP9" s="24" t="s">
        <v>221</v>
      </c>
      <c r="GQ9" s="24"/>
      <c r="GR9" s="24"/>
      <c r="GS9" s="24" t="s">
        <v>222</v>
      </c>
      <c r="GT9" s="24"/>
      <c r="GU9" s="24"/>
      <c r="GV9" s="24" t="s">
        <v>223</v>
      </c>
      <c r="GW9" s="24"/>
      <c r="GX9" s="24"/>
      <c r="GY9" s="22" t="s">
        <v>224</v>
      </c>
      <c r="GZ9" s="22"/>
      <c r="HA9" s="22"/>
      <c r="HB9" s="22" t="s">
        <v>225</v>
      </c>
      <c r="HC9" s="22"/>
      <c r="HD9" s="22"/>
      <c r="HE9" s="24" t="s">
        <v>226</v>
      </c>
      <c r="HF9" s="24"/>
      <c r="HG9" s="24"/>
      <c r="HH9" s="24" t="s">
        <v>227</v>
      </c>
      <c r="HI9" s="24"/>
      <c r="HJ9" s="24"/>
      <c r="HK9" s="24" t="s">
        <v>228</v>
      </c>
      <c r="HL9" s="24"/>
      <c r="HM9" s="24"/>
      <c r="HN9" s="24" t="s">
        <v>229</v>
      </c>
      <c r="HO9" s="24"/>
      <c r="HP9" s="24"/>
      <c r="HQ9" s="24" t="s">
        <v>230</v>
      </c>
      <c r="HR9" s="24"/>
      <c r="HS9" s="24"/>
      <c r="HT9" s="22" t="s">
        <v>231</v>
      </c>
      <c r="HU9" s="22"/>
      <c r="HV9" s="22"/>
      <c r="HW9" s="22" t="s">
        <v>232</v>
      </c>
      <c r="HX9" s="22"/>
      <c r="HY9" s="22"/>
      <c r="HZ9" s="22" t="s">
        <v>233</v>
      </c>
      <c r="IA9" s="22"/>
      <c r="IB9" s="22"/>
      <c r="IC9" s="22" t="s">
        <v>234</v>
      </c>
      <c r="ID9" s="22"/>
      <c r="IE9" s="22"/>
      <c r="IF9" s="22" t="s">
        <v>235</v>
      </c>
      <c r="IG9" s="22"/>
      <c r="IH9" s="22"/>
      <c r="II9" s="22" t="s">
        <v>236</v>
      </c>
      <c r="IJ9" s="22"/>
      <c r="IK9" s="22"/>
      <c r="IL9" s="22" t="s">
        <v>237</v>
      </c>
      <c r="IM9" s="22"/>
      <c r="IN9" s="22"/>
      <c r="IO9" s="22" t="s">
        <v>238</v>
      </c>
      <c r="IP9" s="22"/>
      <c r="IQ9" s="22"/>
      <c r="IR9" s="22" t="s">
        <v>239</v>
      </c>
      <c r="IS9" s="22"/>
      <c r="IT9" s="22"/>
      <c r="IU9" s="22" t="s">
        <v>240</v>
      </c>
      <c r="IV9" s="22"/>
      <c r="IW9" s="22"/>
      <c r="IX9" s="22" t="s">
        <v>241</v>
      </c>
      <c r="IY9" s="22"/>
      <c r="IZ9" s="22"/>
      <c r="JA9" s="22" t="s">
        <v>242</v>
      </c>
      <c r="JB9" s="22"/>
      <c r="JC9" s="22"/>
      <c r="JD9" s="22" t="s">
        <v>243</v>
      </c>
      <c r="JE9" s="22"/>
      <c r="JF9" s="22"/>
      <c r="JG9" s="22" t="s">
        <v>244</v>
      </c>
      <c r="JH9" s="22"/>
      <c r="JI9" s="22"/>
      <c r="JJ9" s="22" t="s">
        <v>245</v>
      </c>
      <c r="JK9" s="22"/>
      <c r="JL9" s="22"/>
      <c r="JM9" s="22" t="s">
        <v>246</v>
      </c>
      <c r="JN9" s="22"/>
      <c r="JO9" s="22"/>
      <c r="JP9" s="22" t="s">
        <v>247</v>
      </c>
      <c r="JQ9" s="22"/>
      <c r="JR9" s="22"/>
      <c r="JS9" s="22" t="s">
        <v>248</v>
      </c>
      <c r="JT9" s="22"/>
      <c r="JU9" s="22"/>
      <c r="JV9" s="22" t="s">
        <v>249</v>
      </c>
      <c r="JW9" s="22"/>
      <c r="JX9" s="22"/>
      <c r="JY9" s="22" t="s">
        <v>250</v>
      </c>
      <c r="JZ9" s="22"/>
      <c r="KA9" s="22"/>
      <c r="KB9" s="22" t="s">
        <v>251</v>
      </c>
      <c r="KC9" s="22"/>
      <c r="KD9" s="22"/>
      <c r="KE9" s="22" t="s">
        <v>252</v>
      </c>
      <c r="KF9" s="22"/>
      <c r="KG9" s="22"/>
      <c r="KH9" s="22" t="s">
        <v>253</v>
      </c>
      <c r="KI9" s="22"/>
      <c r="KJ9" s="22"/>
      <c r="KK9" s="22" t="s">
        <v>254</v>
      </c>
      <c r="KL9" s="22"/>
      <c r="KM9" s="22"/>
      <c r="KN9" s="22" t="s">
        <v>255</v>
      </c>
      <c r="KO9" s="22"/>
      <c r="KP9" s="22"/>
      <c r="KQ9" s="22" t="s">
        <v>256</v>
      </c>
      <c r="KR9" s="22"/>
      <c r="KS9" s="22"/>
      <c r="KT9" s="22" t="s">
        <v>257</v>
      </c>
      <c r="KU9" s="22"/>
      <c r="KV9" s="22"/>
      <c r="KW9" s="22" t="s">
        <v>258</v>
      </c>
      <c r="KX9" s="22"/>
      <c r="KY9" s="22"/>
      <c r="KZ9" s="22" t="s">
        <v>259</v>
      </c>
      <c r="LA9" s="22"/>
      <c r="LB9" s="22"/>
      <c r="LC9" s="22" t="s">
        <v>260</v>
      </c>
      <c r="LD9" s="22"/>
      <c r="LE9" s="22"/>
      <c r="LF9" s="22" t="s">
        <v>261</v>
      </c>
      <c r="LG9" s="22"/>
      <c r="LH9" s="22"/>
      <c r="LI9" s="22" t="s">
        <v>262</v>
      </c>
      <c r="LJ9" s="22"/>
      <c r="LK9" s="22"/>
      <c r="LL9" s="22" t="s">
        <v>263</v>
      </c>
      <c r="LM9" s="22"/>
      <c r="LN9" s="22"/>
      <c r="LO9" s="22" t="s">
        <v>264</v>
      </c>
      <c r="LP9" s="22"/>
      <c r="LQ9" s="22"/>
      <c r="LR9" s="22" t="s">
        <v>265</v>
      </c>
      <c r="LS9" s="22"/>
      <c r="LT9" s="22"/>
      <c r="LU9" s="22" t="s">
        <v>266</v>
      </c>
      <c r="LV9" s="22"/>
      <c r="LW9" s="22"/>
      <c r="LX9" s="22" t="s">
        <v>267</v>
      </c>
      <c r="LY9" s="22"/>
      <c r="LZ9" s="22"/>
      <c r="MA9" s="22" t="s">
        <v>268</v>
      </c>
      <c r="MB9" s="22"/>
      <c r="MC9" s="22"/>
      <c r="MD9" s="22" t="s">
        <v>269</v>
      </c>
      <c r="ME9" s="22"/>
      <c r="MF9" s="22"/>
      <c r="MG9" s="22" t="s">
        <v>270</v>
      </c>
      <c r="MH9" s="22"/>
      <c r="MI9" s="22"/>
      <c r="MJ9" s="22" t="s">
        <v>271</v>
      </c>
      <c r="MK9" s="22"/>
      <c r="ML9" s="22"/>
      <c r="MM9" s="22" t="s">
        <v>272</v>
      </c>
      <c r="MN9" s="22"/>
      <c r="MO9" s="22"/>
      <c r="MP9" s="22" t="s">
        <v>273</v>
      </c>
      <c r="MQ9" s="22"/>
      <c r="MR9" s="22"/>
      <c r="MS9" s="22" t="s">
        <v>274</v>
      </c>
      <c r="MT9" s="22"/>
      <c r="MU9" s="22"/>
      <c r="MV9" s="22" t="s">
        <v>275</v>
      </c>
      <c r="MW9" s="22"/>
      <c r="MX9" s="22"/>
      <c r="MY9" s="22" t="s">
        <v>276</v>
      </c>
      <c r="MZ9" s="22"/>
      <c r="NA9" s="22"/>
      <c r="NB9" s="22" t="s">
        <v>277</v>
      </c>
      <c r="NC9" s="22"/>
      <c r="ND9" s="22"/>
      <c r="NE9" s="22" t="s">
        <v>278</v>
      </c>
      <c r="NF9" s="22"/>
      <c r="NG9" s="22"/>
      <c r="NH9" s="22" t="s">
        <v>279</v>
      </c>
      <c r="NI9" s="22"/>
      <c r="NJ9" s="22"/>
    </row>
    <row r="10" spans="1:374" ht="96" x14ac:dyDescent="0.25">
      <c r="A10" s="32"/>
      <c r="B10" s="32"/>
      <c r="C10" s="8" t="s">
        <v>280</v>
      </c>
      <c r="D10" s="8" t="s">
        <v>281</v>
      </c>
      <c r="E10" s="8" t="s">
        <v>282</v>
      </c>
      <c r="F10" s="8" t="s">
        <v>283</v>
      </c>
      <c r="G10" s="8" t="s">
        <v>284</v>
      </c>
      <c r="H10" s="8" t="s">
        <v>285</v>
      </c>
      <c r="I10" s="8" t="s">
        <v>286</v>
      </c>
      <c r="J10" s="8" t="s">
        <v>287</v>
      </c>
      <c r="K10" s="8" t="s">
        <v>288</v>
      </c>
      <c r="L10" s="8" t="s">
        <v>289</v>
      </c>
      <c r="M10" s="8" t="s">
        <v>290</v>
      </c>
      <c r="N10" s="8" t="s">
        <v>291</v>
      </c>
      <c r="O10" s="8" t="s">
        <v>289</v>
      </c>
      <c r="P10" s="8" t="s">
        <v>290</v>
      </c>
      <c r="Q10" s="8" t="s">
        <v>292</v>
      </c>
      <c r="R10" s="8" t="s">
        <v>293</v>
      </c>
      <c r="S10" s="8" t="s">
        <v>294</v>
      </c>
      <c r="T10" s="8" t="s">
        <v>295</v>
      </c>
      <c r="U10" s="8" t="s">
        <v>296</v>
      </c>
      <c r="V10" s="8" t="s">
        <v>297</v>
      </c>
      <c r="W10" s="8" t="s">
        <v>298</v>
      </c>
      <c r="X10" s="8" t="s">
        <v>299</v>
      </c>
      <c r="Y10" s="8" t="s">
        <v>300</v>
      </c>
      <c r="Z10" s="8" t="s">
        <v>301</v>
      </c>
      <c r="AA10" s="8" t="s">
        <v>302</v>
      </c>
      <c r="AB10" s="8" t="s">
        <v>303</v>
      </c>
      <c r="AC10" s="8" t="s">
        <v>304</v>
      </c>
      <c r="AD10" s="8" t="s">
        <v>305</v>
      </c>
      <c r="AE10" s="8" t="s">
        <v>306</v>
      </c>
      <c r="AF10" s="8" t="s">
        <v>307</v>
      </c>
      <c r="AG10" s="8" t="s">
        <v>308</v>
      </c>
      <c r="AH10" s="8" t="s">
        <v>309</v>
      </c>
      <c r="AI10" s="8" t="s">
        <v>310</v>
      </c>
      <c r="AJ10" s="8" t="s">
        <v>311</v>
      </c>
      <c r="AK10" s="8" t="s">
        <v>312</v>
      </c>
      <c r="AL10" s="8" t="s">
        <v>313</v>
      </c>
      <c r="AM10" s="8" t="s">
        <v>314</v>
      </c>
      <c r="AN10" s="8" t="s">
        <v>315</v>
      </c>
      <c r="AO10" s="8" t="s">
        <v>316</v>
      </c>
      <c r="AP10" s="8" t="s">
        <v>317</v>
      </c>
      <c r="AQ10" s="8" t="s">
        <v>318</v>
      </c>
      <c r="AR10" s="8" t="s">
        <v>319</v>
      </c>
      <c r="AS10" s="8" t="s">
        <v>320</v>
      </c>
      <c r="AT10" s="8" t="s">
        <v>321</v>
      </c>
      <c r="AU10" s="8" t="s">
        <v>322</v>
      </c>
      <c r="AV10" s="8" t="s">
        <v>323</v>
      </c>
      <c r="AW10" s="8" t="s">
        <v>324</v>
      </c>
      <c r="AX10" s="8" t="s">
        <v>325</v>
      </c>
      <c r="AY10" s="8" t="s">
        <v>326</v>
      </c>
      <c r="AZ10" s="8" t="s">
        <v>327</v>
      </c>
      <c r="BA10" s="8" t="s">
        <v>328</v>
      </c>
      <c r="BB10" s="8" t="s">
        <v>329</v>
      </c>
      <c r="BC10" s="8" t="s">
        <v>330</v>
      </c>
      <c r="BD10" s="8" t="s">
        <v>331</v>
      </c>
      <c r="BE10" s="8" t="s">
        <v>332</v>
      </c>
      <c r="BF10" s="8" t="s">
        <v>333</v>
      </c>
      <c r="BG10" s="8" t="s">
        <v>334</v>
      </c>
      <c r="BH10" s="8" t="s">
        <v>335</v>
      </c>
      <c r="BI10" s="8" t="s">
        <v>336</v>
      </c>
      <c r="BJ10" s="8" t="s">
        <v>337</v>
      </c>
      <c r="BK10" s="8" t="s">
        <v>338</v>
      </c>
      <c r="BL10" s="8" t="s">
        <v>339</v>
      </c>
      <c r="BM10" s="8" t="s">
        <v>340</v>
      </c>
      <c r="BN10" s="8" t="s">
        <v>341</v>
      </c>
      <c r="BO10" s="8" t="s">
        <v>342</v>
      </c>
      <c r="BP10" s="8" t="s">
        <v>343</v>
      </c>
      <c r="BQ10" s="8" t="s">
        <v>344</v>
      </c>
      <c r="BR10" s="8" t="s">
        <v>339</v>
      </c>
      <c r="BS10" s="8" t="s">
        <v>345</v>
      </c>
      <c r="BT10" s="8" t="s">
        <v>346</v>
      </c>
      <c r="BU10" s="8" t="s">
        <v>347</v>
      </c>
      <c r="BV10" s="8" t="s">
        <v>348</v>
      </c>
      <c r="BW10" s="8" t="s">
        <v>349</v>
      </c>
      <c r="BX10" s="8" t="s">
        <v>350</v>
      </c>
      <c r="BY10" s="8" t="s">
        <v>351</v>
      </c>
      <c r="BZ10" s="8" t="s">
        <v>329</v>
      </c>
      <c r="CA10" s="8" t="s">
        <v>352</v>
      </c>
      <c r="CB10" s="8" t="s">
        <v>353</v>
      </c>
      <c r="CC10" s="8" t="s">
        <v>311</v>
      </c>
      <c r="CD10" s="8" t="s">
        <v>354</v>
      </c>
      <c r="CE10" s="8" t="s">
        <v>355</v>
      </c>
      <c r="CF10" s="8" t="s">
        <v>356</v>
      </c>
      <c r="CG10" s="8" t="s">
        <v>357</v>
      </c>
      <c r="CH10" s="8" t="s">
        <v>358</v>
      </c>
      <c r="CI10" s="8" t="s">
        <v>359</v>
      </c>
      <c r="CJ10" s="8" t="s">
        <v>360</v>
      </c>
      <c r="CK10" s="8" t="s">
        <v>361</v>
      </c>
      <c r="CL10" s="8" t="s">
        <v>362</v>
      </c>
      <c r="CM10" s="8" t="s">
        <v>363</v>
      </c>
      <c r="CN10" s="8" t="s">
        <v>364</v>
      </c>
      <c r="CO10" s="8" t="s">
        <v>365</v>
      </c>
      <c r="CP10" s="8" t="s">
        <v>366</v>
      </c>
      <c r="CQ10" s="8" t="s">
        <v>367</v>
      </c>
      <c r="CR10" s="8" t="s">
        <v>368</v>
      </c>
      <c r="CS10" s="8" t="s">
        <v>369</v>
      </c>
      <c r="CT10" s="8" t="s">
        <v>370</v>
      </c>
      <c r="CU10" s="8" t="s">
        <v>371</v>
      </c>
      <c r="CV10" s="8" t="s">
        <v>372</v>
      </c>
      <c r="CW10" s="8" t="s">
        <v>313</v>
      </c>
      <c r="CX10" s="8" t="s">
        <v>373</v>
      </c>
      <c r="CY10" s="8" t="s">
        <v>374</v>
      </c>
      <c r="CZ10" s="8" t="s">
        <v>375</v>
      </c>
      <c r="DA10" s="8" t="s">
        <v>376</v>
      </c>
      <c r="DB10" s="8" t="s">
        <v>377</v>
      </c>
      <c r="DC10" s="8" t="s">
        <v>331</v>
      </c>
      <c r="DD10" s="8" t="s">
        <v>378</v>
      </c>
      <c r="DE10" s="8" t="s">
        <v>379</v>
      </c>
      <c r="DF10" s="8" t="s">
        <v>380</v>
      </c>
      <c r="DG10" s="8" t="s">
        <v>329</v>
      </c>
      <c r="DH10" s="8" t="s">
        <v>330</v>
      </c>
      <c r="DI10" s="8" t="s">
        <v>331</v>
      </c>
      <c r="DJ10" s="8" t="s">
        <v>362</v>
      </c>
      <c r="DK10" s="8" t="s">
        <v>381</v>
      </c>
      <c r="DL10" s="8" t="s">
        <v>382</v>
      </c>
      <c r="DM10" s="8" t="s">
        <v>383</v>
      </c>
      <c r="DN10" s="8" t="s">
        <v>384</v>
      </c>
      <c r="DO10" s="8" t="s">
        <v>385</v>
      </c>
      <c r="DP10" s="8" t="s">
        <v>386</v>
      </c>
      <c r="DQ10" s="8" t="s">
        <v>387</v>
      </c>
      <c r="DR10" s="8" t="s">
        <v>388</v>
      </c>
      <c r="DS10" s="8" t="s">
        <v>389</v>
      </c>
      <c r="DT10" s="8" t="s">
        <v>390</v>
      </c>
      <c r="DU10" s="8" t="s">
        <v>389</v>
      </c>
      <c r="DV10" s="8" t="s">
        <v>391</v>
      </c>
      <c r="DW10" s="8" t="s">
        <v>392</v>
      </c>
      <c r="DX10" s="8" t="s">
        <v>393</v>
      </c>
      <c r="DY10" s="8" t="s">
        <v>394</v>
      </c>
      <c r="DZ10" s="8" t="s">
        <v>395</v>
      </c>
      <c r="EA10" s="8" t="s">
        <v>353</v>
      </c>
      <c r="EB10" s="8" t="s">
        <v>338</v>
      </c>
      <c r="EC10" s="8" t="s">
        <v>339</v>
      </c>
      <c r="ED10" s="8" t="s">
        <v>396</v>
      </c>
      <c r="EE10" s="8" t="s">
        <v>397</v>
      </c>
      <c r="EF10" s="8" t="s">
        <v>398</v>
      </c>
      <c r="EG10" s="8" t="s">
        <v>399</v>
      </c>
      <c r="EH10" s="8" t="s">
        <v>400</v>
      </c>
      <c r="EI10" s="8" t="s">
        <v>377</v>
      </c>
      <c r="EJ10" s="8" t="s">
        <v>401</v>
      </c>
      <c r="EK10" s="8" t="s">
        <v>402</v>
      </c>
      <c r="EL10" s="8" t="s">
        <v>403</v>
      </c>
      <c r="EM10" s="8" t="s">
        <v>404</v>
      </c>
      <c r="EN10" s="8" t="s">
        <v>405</v>
      </c>
      <c r="EO10" s="8" t="s">
        <v>354</v>
      </c>
      <c r="EP10" s="8" t="s">
        <v>406</v>
      </c>
      <c r="EQ10" s="8" t="s">
        <v>407</v>
      </c>
      <c r="ER10" s="8" t="s">
        <v>408</v>
      </c>
      <c r="ES10" s="8" t="s">
        <v>409</v>
      </c>
      <c r="ET10" s="8" t="s">
        <v>410</v>
      </c>
      <c r="EU10" s="8" t="s">
        <v>411</v>
      </c>
      <c r="EV10" s="8" t="s">
        <v>412</v>
      </c>
      <c r="EW10" s="8" t="s">
        <v>413</v>
      </c>
      <c r="EX10" s="8" t="s">
        <v>414</v>
      </c>
      <c r="EY10" s="8" t="s">
        <v>415</v>
      </c>
      <c r="EZ10" s="8" t="s">
        <v>416</v>
      </c>
      <c r="FA10" s="8" t="s">
        <v>417</v>
      </c>
      <c r="FB10" s="8" t="s">
        <v>418</v>
      </c>
      <c r="FC10" s="8" t="s">
        <v>419</v>
      </c>
      <c r="FD10" s="8" t="s">
        <v>420</v>
      </c>
      <c r="FE10" s="8" t="s">
        <v>415</v>
      </c>
      <c r="FF10" s="8" t="s">
        <v>421</v>
      </c>
      <c r="FG10" s="8" t="s">
        <v>422</v>
      </c>
      <c r="FH10" s="8" t="s">
        <v>423</v>
      </c>
      <c r="FI10" s="8" t="s">
        <v>424</v>
      </c>
      <c r="FJ10" s="8" t="s">
        <v>425</v>
      </c>
      <c r="FK10" s="8" t="s">
        <v>426</v>
      </c>
      <c r="FL10" s="8" t="s">
        <v>323</v>
      </c>
      <c r="FM10" s="8" t="s">
        <v>427</v>
      </c>
      <c r="FN10" s="8" t="s">
        <v>428</v>
      </c>
      <c r="FO10" s="8" t="s">
        <v>315</v>
      </c>
      <c r="FP10" s="8" t="s">
        <v>429</v>
      </c>
      <c r="FQ10" s="8" t="s">
        <v>430</v>
      </c>
      <c r="FR10" s="8" t="s">
        <v>431</v>
      </c>
      <c r="FS10" s="8" t="s">
        <v>432</v>
      </c>
      <c r="FT10" s="8" t="s">
        <v>433</v>
      </c>
      <c r="FU10" s="8" t="s">
        <v>434</v>
      </c>
      <c r="FV10" s="8" t="s">
        <v>435</v>
      </c>
      <c r="FW10" s="8" t="s">
        <v>436</v>
      </c>
      <c r="FX10" s="8" t="s">
        <v>437</v>
      </c>
      <c r="FY10" s="8" t="s">
        <v>438</v>
      </c>
      <c r="FZ10" s="8" t="s">
        <v>439</v>
      </c>
      <c r="GA10" s="9" t="s">
        <v>440</v>
      </c>
      <c r="GB10" s="9" t="s">
        <v>441</v>
      </c>
      <c r="GC10" s="9" t="s">
        <v>442</v>
      </c>
      <c r="GD10" s="8" t="s">
        <v>443</v>
      </c>
      <c r="GE10" s="8" t="s">
        <v>444</v>
      </c>
      <c r="GF10" s="8" t="s">
        <v>445</v>
      </c>
      <c r="GG10" s="8" t="s">
        <v>311</v>
      </c>
      <c r="GH10" s="8" t="s">
        <v>431</v>
      </c>
      <c r="GI10" s="8" t="s">
        <v>354</v>
      </c>
      <c r="GJ10" s="8" t="s">
        <v>446</v>
      </c>
      <c r="GK10" s="8" t="s">
        <v>447</v>
      </c>
      <c r="GL10" s="8" t="s">
        <v>448</v>
      </c>
      <c r="GM10" s="8" t="s">
        <v>449</v>
      </c>
      <c r="GN10" s="8" t="s">
        <v>450</v>
      </c>
      <c r="GO10" s="8" t="s">
        <v>451</v>
      </c>
      <c r="GP10" s="8" t="s">
        <v>323</v>
      </c>
      <c r="GQ10" s="8" t="s">
        <v>452</v>
      </c>
      <c r="GR10" s="8" t="s">
        <v>453</v>
      </c>
      <c r="GS10" s="8" t="s">
        <v>454</v>
      </c>
      <c r="GT10" s="8" t="s">
        <v>455</v>
      </c>
      <c r="GU10" s="8" t="s">
        <v>456</v>
      </c>
      <c r="GV10" s="8" t="s">
        <v>457</v>
      </c>
      <c r="GW10" s="8" t="s">
        <v>339</v>
      </c>
      <c r="GX10" s="8" t="s">
        <v>340</v>
      </c>
      <c r="GY10" s="9" t="s">
        <v>443</v>
      </c>
      <c r="GZ10" s="9" t="s">
        <v>458</v>
      </c>
      <c r="HA10" s="9" t="s">
        <v>459</v>
      </c>
      <c r="HB10" s="9" t="s">
        <v>460</v>
      </c>
      <c r="HC10" s="9" t="s">
        <v>461</v>
      </c>
      <c r="HD10" s="9" t="s">
        <v>462</v>
      </c>
      <c r="HE10" s="8" t="s">
        <v>323</v>
      </c>
      <c r="HF10" s="9" t="s">
        <v>463</v>
      </c>
      <c r="HG10" s="8" t="s">
        <v>453</v>
      </c>
      <c r="HH10" s="8" t="s">
        <v>464</v>
      </c>
      <c r="HI10" s="8" t="s">
        <v>465</v>
      </c>
      <c r="HJ10" s="8" t="s">
        <v>466</v>
      </c>
      <c r="HK10" s="8" t="s">
        <v>467</v>
      </c>
      <c r="HL10" s="8" t="s">
        <v>468</v>
      </c>
      <c r="HM10" s="8" t="s">
        <v>469</v>
      </c>
      <c r="HN10" s="8" t="s">
        <v>470</v>
      </c>
      <c r="HO10" s="8" t="s">
        <v>471</v>
      </c>
      <c r="HP10" s="8" t="s">
        <v>472</v>
      </c>
      <c r="HQ10" s="8" t="s">
        <v>473</v>
      </c>
      <c r="HR10" s="8" t="s">
        <v>474</v>
      </c>
      <c r="HS10" s="8" t="s">
        <v>475</v>
      </c>
      <c r="HT10" s="9" t="s">
        <v>443</v>
      </c>
      <c r="HU10" s="9" t="s">
        <v>476</v>
      </c>
      <c r="HV10" s="9" t="s">
        <v>459</v>
      </c>
      <c r="HW10" s="9" t="s">
        <v>477</v>
      </c>
      <c r="HX10" s="9" t="s">
        <v>478</v>
      </c>
      <c r="HY10" s="9" t="s">
        <v>479</v>
      </c>
      <c r="HZ10" s="9" t="s">
        <v>480</v>
      </c>
      <c r="IA10" s="9" t="s">
        <v>481</v>
      </c>
      <c r="IB10" s="9" t="s">
        <v>482</v>
      </c>
      <c r="IC10" s="9" t="s">
        <v>483</v>
      </c>
      <c r="ID10" s="9" t="s">
        <v>484</v>
      </c>
      <c r="IE10" s="9" t="s">
        <v>485</v>
      </c>
      <c r="IF10" s="9" t="s">
        <v>323</v>
      </c>
      <c r="IG10" s="9" t="s">
        <v>427</v>
      </c>
      <c r="IH10" s="9" t="s">
        <v>428</v>
      </c>
      <c r="II10" s="9" t="s">
        <v>486</v>
      </c>
      <c r="IJ10" s="9" t="s">
        <v>487</v>
      </c>
      <c r="IK10" s="9" t="s">
        <v>488</v>
      </c>
      <c r="IL10" s="9" t="s">
        <v>489</v>
      </c>
      <c r="IM10" s="9" t="s">
        <v>490</v>
      </c>
      <c r="IN10" s="9" t="s">
        <v>491</v>
      </c>
      <c r="IO10" s="9" t="s">
        <v>457</v>
      </c>
      <c r="IP10" s="9" t="s">
        <v>492</v>
      </c>
      <c r="IQ10" s="9" t="s">
        <v>493</v>
      </c>
      <c r="IR10" s="9" t="s">
        <v>494</v>
      </c>
      <c r="IS10" s="9" t="s">
        <v>306</v>
      </c>
      <c r="IT10" s="9" t="s">
        <v>495</v>
      </c>
      <c r="IU10" s="9" t="s">
        <v>496</v>
      </c>
      <c r="IV10" s="9" t="s">
        <v>497</v>
      </c>
      <c r="IW10" s="9" t="s">
        <v>498</v>
      </c>
      <c r="IX10" s="9" t="s">
        <v>499</v>
      </c>
      <c r="IY10" s="9" t="s">
        <v>500</v>
      </c>
      <c r="IZ10" s="9" t="s">
        <v>501</v>
      </c>
      <c r="JA10" s="9" t="s">
        <v>502</v>
      </c>
      <c r="JB10" s="9" t="s">
        <v>503</v>
      </c>
      <c r="JC10" s="9" t="s">
        <v>504</v>
      </c>
      <c r="JD10" s="9" t="s">
        <v>326</v>
      </c>
      <c r="JE10" s="9" t="s">
        <v>505</v>
      </c>
      <c r="JF10" s="9" t="s">
        <v>506</v>
      </c>
      <c r="JG10" s="9" t="s">
        <v>507</v>
      </c>
      <c r="JH10" s="9" t="s">
        <v>372</v>
      </c>
      <c r="JI10" s="9" t="s">
        <v>508</v>
      </c>
      <c r="JJ10" s="9" t="s">
        <v>509</v>
      </c>
      <c r="JK10" s="9" t="s">
        <v>510</v>
      </c>
      <c r="JL10" s="9" t="s">
        <v>511</v>
      </c>
      <c r="JM10" s="9" t="s">
        <v>512</v>
      </c>
      <c r="JN10" s="9" t="s">
        <v>513</v>
      </c>
      <c r="JO10" s="9" t="s">
        <v>514</v>
      </c>
      <c r="JP10" s="9" t="s">
        <v>515</v>
      </c>
      <c r="JQ10" s="9" t="s">
        <v>516</v>
      </c>
      <c r="JR10" s="9" t="s">
        <v>517</v>
      </c>
      <c r="JS10" s="9" t="s">
        <v>518</v>
      </c>
      <c r="JT10" s="9" t="s">
        <v>519</v>
      </c>
      <c r="JU10" s="9" t="s">
        <v>520</v>
      </c>
      <c r="JV10" s="9" t="s">
        <v>521</v>
      </c>
      <c r="JW10" s="9" t="s">
        <v>522</v>
      </c>
      <c r="JX10" s="9" t="s">
        <v>523</v>
      </c>
      <c r="JY10" s="9" t="s">
        <v>362</v>
      </c>
      <c r="JZ10" s="9" t="s">
        <v>524</v>
      </c>
      <c r="KA10" s="9" t="s">
        <v>382</v>
      </c>
      <c r="KB10" s="9" t="s">
        <v>525</v>
      </c>
      <c r="KC10" s="9" t="s">
        <v>526</v>
      </c>
      <c r="KD10" s="9" t="s">
        <v>527</v>
      </c>
      <c r="KE10" s="9" t="s">
        <v>528</v>
      </c>
      <c r="KF10" s="9" t="s">
        <v>529</v>
      </c>
      <c r="KG10" s="9" t="s">
        <v>530</v>
      </c>
      <c r="KH10" s="9" t="s">
        <v>531</v>
      </c>
      <c r="KI10" s="9" t="s">
        <v>532</v>
      </c>
      <c r="KJ10" s="9" t="s">
        <v>533</v>
      </c>
      <c r="KK10" s="9" t="s">
        <v>534</v>
      </c>
      <c r="KL10" s="9" t="s">
        <v>535</v>
      </c>
      <c r="KM10" s="9" t="s">
        <v>536</v>
      </c>
      <c r="KN10" s="9" t="s">
        <v>323</v>
      </c>
      <c r="KO10" s="9" t="s">
        <v>427</v>
      </c>
      <c r="KP10" s="9" t="s">
        <v>453</v>
      </c>
      <c r="KQ10" s="9" t="s">
        <v>537</v>
      </c>
      <c r="KR10" s="9" t="s">
        <v>538</v>
      </c>
      <c r="KS10" s="9" t="s">
        <v>539</v>
      </c>
      <c r="KT10" s="9" t="s">
        <v>540</v>
      </c>
      <c r="KU10" s="9" t="s">
        <v>541</v>
      </c>
      <c r="KV10" s="9" t="s">
        <v>542</v>
      </c>
      <c r="KW10" s="9" t="s">
        <v>543</v>
      </c>
      <c r="KX10" s="9" t="s">
        <v>544</v>
      </c>
      <c r="KY10" s="9" t="s">
        <v>545</v>
      </c>
      <c r="KZ10" s="9" t="s">
        <v>546</v>
      </c>
      <c r="LA10" s="9" t="s">
        <v>547</v>
      </c>
      <c r="LB10" s="9" t="s">
        <v>548</v>
      </c>
      <c r="LC10" s="9" t="s">
        <v>549</v>
      </c>
      <c r="LD10" s="9" t="s">
        <v>374</v>
      </c>
      <c r="LE10" s="9" t="s">
        <v>375</v>
      </c>
      <c r="LF10" s="9" t="s">
        <v>550</v>
      </c>
      <c r="LG10" s="9" t="s">
        <v>551</v>
      </c>
      <c r="LH10" s="9" t="s">
        <v>552</v>
      </c>
      <c r="LI10" s="9" t="s">
        <v>553</v>
      </c>
      <c r="LJ10" s="9" t="s">
        <v>554</v>
      </c>
      <c r="LK10" s="9" t="s">
        <v>555</v>
      </c>
      <c r="LL10" s="9" t="s">
        <v>434</v>
      </c>
      <c r="LM10" s="9" t="s">
        <v>435</v>
      </c>
      <c r="LN10" s="9" t="s">
        <v>556</v>
      </c>
      <c r="LO10" s="9" t="s">
        <v>557</v>
      </c>
      <c r="LP10" s="9" t="s">
        <v>558</v>
      </c>
      <c r="LQ10" s="9" t="s">
        <v>548</v>
      </c>
      <c r="LR10" s="9" t="s">
        <v>323</v>
      </c>
      <c r="LS10" s="9" t="s">
        <v>427</v>
      </c>
      <c r="LT10" s="9" t="s">
        <v>428</v>
      </c>
      <c r="LU10" s="9" t="s">
        <v>559</v>
      </c>
      <c r="LV10" s="9" t="s">
        <v>560</v>
      </c>
      <c r="LW10" s="9" t="s">
        <v>561</v>
      </c>
      <c r="LX10" s="9" t="s">
        <v>320</v>
      </c>
      <c r="LY10" s="9" t="s">
        <v>561</v>
      </c>
      <c r="LZ10" s="9" t="s">
        <v>562</v>
      </c>
      <c r="MA10" s="9" t="s">
        <v>323</v>
      </c>
      <c r="MB10" s="9" t="s">
        <v>428</v>
      </c>
      <c r="MC10" s="9" t="s">
        <v>453</v>
      </c>
      <c r="MD10" s="9" t="s">
        <v>563</v>
      </c>
      <c r="ME10" s="9" t="s">
        <v>564</v>
      </c>
      <c r="MF10" s="9" t="s">
        <v>565</v>
      </c>
      <c r="MG10" s="9" t="s">
        <v>566</v>
      </c>
      <c r="MH10" s="9" t="s">
        <v>354</v>
      </c>
      <c r="MI10" s="9" t="s">
        <v>355</v>
      </c>
      <c r="MJ10" s="9" t="s">
        <v>320</v>
      </c>
      <c r="MK10" s="9" t="s">
        <v>430</v>
      </c>
      <c r="ML10" s="9" t="s">
        <v>567</v>
      </c>
      <c r="MM10" s="9" t="s">
        <v>499</v>
      </c>
      <c r="MN10" s="9" t="s">
        <v>568</v>
      </c>
      <c r="MO10" s="9" t="s">
        <v>569</v>
      </c>
      <c r="MP10" s="9" t="s">
        <v>570</v>
      </c>
      <c r="MQ10" s="9" t="s">
        <v>522</v>
      </c>
      <c r="MR10" s="9" t="s">
        <v>523</v>
      </c>
      <c r="MS10" s="9" t="s">
        <v>571</v>
      </c>
      <c r="MT10" s="9" t="s">
        <v>572</v>
      </c>
      <c r="MU10" s="9" t="s">
        <v>573</v>
      </c>
      <c r="MV10" s="9" t="s">
        <v>574</v>
      </c>
      <c r="MW10" s="9" t="s">
        <v>575</v>
      </c>
      <c r="MX10" s="9" t="s">
        <v>576</v>
      </c>
      <c r="MY10" s="9" t="s">
        <v>577</v>
      </c>
      <c r="MZ10" s="9" t="s">
        <v>578</v>
      </c>
      <c r="NA10" s="9" t="s">
        <v>579</v>
      </c>
      <c r="NB10" s="9" t="s">
        <v>580</v>
      </c>
      <c r="NC10" s="9" t="s">
        <v>581</v>
      </c>
      <c r="ND10" s="9" t="s">
        <v>582</v>
      </c>
      <c r="NE10" s="9" t="s">
        <v>583</v>
      </c>
      <c r="NF10" s="9" t="s">
        <v>584</v>
      </c>
      <c r="NG10" s="9" t="s">
        <v>585</v>
      </c>
      <c r="NH10" s="9" t="s">
        <v>586</v>
      </c>
      <c r="NI10" s="9" t="s">
        <v>587</v>
      </c>
      <c r="NJ10" s="9" t="s">
        <v>287</v>
      </c>
    </row>
    <row r="11" spans="1:374" ht="16.149999999999999" customHeight="1" x14ac:dyDescent="0.25">
      <c r="A11" s="7">
        <v>1</v>
      </c>
      <c r="B11" s="13" t="s">
        <v>605</v>
      </c>
      <c r="C11" s="6">
        <v>1</v>
      </c>
      <c r="D11" s="6"/>
      <c r="E11" s="6"/>
      <c r="F11" s="6">
        <v>1</v>
      </c>
      <c r="G11" s="6"/>
      <c r="H11" s="6"/>
      <c r="I11" s="6"/>
      <c r="J11" s="6">
        <v>1</v>
      </c>
      <c r="K11" s="6"/>
      <c r="L11" s="6">
        <v>1</v>
      </c>
      <c r="M11" s="6"/>
      <c r="N11" s="6"/>
      <c r="O11" s="6">
        <v>1</v>
      </c>
      <c r="P11" s="6"/>
      <c r="Q11" s="6"/>
      <c r="R11" s="6">
        <v>1</v>
      </c>
      <c r="S11" s="6"/>
      <c r="T11" s="6"/>
      <c r="U11" s="6"/>
      <c r="V11" s="6">
        <v>1</v>
      </c>
      <c r="W11" s="6"/>
      <c r="X11" s="6">
        <v>1</v>
      </c>
      <c r="Y11" s="6"/>
      <c r="Z11" s="6"/>
      <c r="AA11" s="6">
        <v>1</v>
      </c>
      <c r="AB11" s="6"/>
      <c r="AC11" s="6"/>
      <c r="AD11" s="6"/>
      <c r="AE11" s="6">
        <v>1</v>
      </c>
      <c r="AF11" s="6"/>
      <c r="AG11" s="6"/>
      <c r="AH11" s="6">
        <v>1</v>
      </c>
      <c r="AI11" s="6"/>
      <c r="AJ11" s="6"/>
      <c r="AK11" s="6">
        <v>1</v>
      </c>
      <c r="AL11" s="6"/>
      <c r="AM11" s="6"/>
      <c r="AN11" s="6"/>
      <c r="AO11" s="6">
        <v>1</v>
      </c>
      <c r="AP11" s="6"/>
      <c r="AQ11" s="6">
        <v>1</v>
      </c>
      <c r="AR11" s="6"/>
      <c r="AS11" s="6"/>
      <c r="AT11" s="6">
        <v>1</v>
      </c>
      <c r="AU11" s="6"/>
      <c r="AV11" s="6">
        <v>1</v>
      </c>
      <c r="AW11" s="6"/>
      <c r="AX11" s="6"/>
      <c r="AY11" s="6"/>
      <c r="AZ11" s="6">
        <v>1</v>
      </c>
      <c r="BA11" s="6"/>
      <c r="BB11" s="6"/>
      <c r="BC11" s="6">
        <v>1</v>
      </c>
      <c r="BD11" s="6"/>
      <c r="BE11" s="6">
        <v>1</v>
      </c>
      <c r="BF11" s="6"/>
      <c r="BG11" s="6"/>
      <c r="BH11" s="6"/>
      <c r="BI11" s="6">
        <v>1</v>
      </c>
      <c r="BJ11" s="6"/>
      <c r="BK11" s="6">
        <v>1</v>
      </c>
      <c r="BL11" s="6"/>
      <c r="BM11" s="6"/>
      <c r="BN11" s="6"/>
      <c r="BO11" s="6">
        <v>1</v>
      </c>
      <c r="BP11" s="6"/>
      <c r="BQ11" s="6"/>
      <c r="BR11" s="6">
        <v>1</v>
      </c>
      <c r="BS11" s="6"/>
      <c r="BT11" s="6"/>
      <c r="BU11" s="6">
        <v>1</v>
      </c>
      <c r="BV11" s="6"/>
      <c r="BW11" s="6">
        <v>1</v>
      </c>
      <c r="BX11" s="6"/>
      <c r="BY11" s="6"/>
      <c r="BZ11" s="6">
        <v>1</v>
      </c>
      <c r="CA11" s="6"/>
      <c r="CB11" s="6"/>
      <c r="CC11" s="6"/>
      <c r="CD11" s="6">
        <v>1</v>
      </c>
      <c r="CE11" s="6"/>
      <c r="CF11" s="6"/>
      <c r="CG11" s="6">
        <v>1</v>
      </c>
      <c r="CH11" s="6"/>
      <c r="CI11" s="6">
        <v>1</v>
      </c>
      <c r="CJ11" s="6"/>
      <c r="CK11" s="6"/>
      <c r="CL11" s="6">
        <v>1</v>
      </c>
      <c r="CM11" s="6"/>
      <c r="CN11" s="6"/>
      <c r="CO11" s="6">
        <v>1</v>
      </c>
      <c r="CP11" s="6"/>
      <c r="CQ11" s="6"/>
      <c r="CR11" s="6">
        <v>1</v>
      </c>
      <c r="CS11" s="6"/>
      <c r="CT11" s="6"/>
      <c r="CU11" s="6">
        <v>1</v>
      </c>
      <c r="CV11" s="6"/>
      <c r="CW11" s="6"/>
      <c r="CX11" s="6"/>
      <c r="CY11" s="6">
        <v>1</v>
      </c>
      <c r="CZ11" s="6"/>
      <c r="DA11" s="6">
        <v>1</v>
      </c>
      <c r="DB11" s="6"/>
      <c r="DC11" s="6"/>
      <c r="DD11" s="6">
        <v>1</v>
      </c>
      <c r="DE11" s="6"/>
      <c r="DF11" s="6"/>
      <c r="DG11" s="6">
        <v>1</v>
      </c>
      <c r="DH11" s="6"/>
      <c r="DI11" s="6"/>
      <c r="DJ11" s="6">
        <v>1</v>
      </c>
      <c r="DK11" s="6"/>
      <c r="DL11" s="6"/>
      <c r="DM11" s="6">
        <v>1</v>
      </c>
      <c r="DN11" s="6"/>
      <c r="DO11" s="6"/>
      <c r="DP11" s="6">
        <v>1</v>
      </c>
      <c r="DQ11" s="6"/>
      <c r="DR11" s="6"/>
      <c r="DS11" s="6"/>
      <c r="DT11" s="6">
        <v>1</v>
      </c>
      <c r="DU11" s="6"/>
      <c r="DV11" s="5"/>
      <c r="DW11" s="5">
        <v>1</v>
      </c>
      <c r="DX11" s="5"/>
      <c r="DY11" s="5">
        <v>1</v>
      </c>
      <c r="DZ11" s="5"/>
      <c r="EA11" s="5"/>
      <c r="EB11" s="5">
        <v>1</v>
      </c>
      <c r="EC11" s="5"/>
      <c r="ED11" s="5"/>
      <c r="EE11" s="6"/>
      <c r="EF11" s="6">
        <v>1</v>
      </c>
      <c r="EG11" s="6"/>
      <c r="EH11" s="6"/>
      <c r="EI11" s="6">
        <v>1</v>
      </c>
      <c r="EJ11" s="6"/>
      <c r="EK11" s="6"/>
      <c r="EL11" s="6"/>
      <c r="EM11" s="6">
        <v>1</v>
      </c>
      <c r="EN11" s="6">
        <v>1</v>
      </c>
      <c r="EO11" s="6"/>
      <c r="EP11" s="6"/>
      <c r="EQ11" s="6">
        <v>1</v>
      </c>
      <c r="ER11" s="6"/>
      <c r="ES11" s="6"/>
      <c r="ET11" s="6">
        <v>1</v>
      </c>
      <c r="EU11" s="6"/>
      <c r="EV11" s="6"/>
      <c r="EW11" s="6">
        <v>1</v>
      </c>
      <c r="EX11" s="6"/>
      <c r="EY11" s="6"/>
      <c r="EZ11" s="6">
        <v>1</v>
      </c>
      <c r="FA11" s="6"/>
      <c r="FB11" s="6"/>
      <c r="FC11" s="6"/>
      <c r="FD11" s="6">
        <v>1</v>
      </c>
      <c r="FE11" s="6"/>
      <c r="FF11" s="6">
        <v>1</v>
      </c>
      <c r="FG11" s="6"/>
      <c r="FH11" s="6"/>
      <c r="FI11" s="6"/>
      <c r="FJ11" s="6">
        <v>1</v>
      </c>
      <c r="FK11" s="6"/>
      <c r="FL11" s="6"/>
      <c r="FM11" s="6">
        <v>1</v>
      </c>
      <c r="FN11" s="6"/>
      <c r="FO11" s="6">
        <v>1</v>
      </c>
      <c r="FP11" s="6"/>
      <c r="FQ11" s="6"/>
      <c r="FR11" s="6">
        <v>1</v>
      </c>
      <c r="FS11" s="6"/>
      <c r="FT11" s="6"/>
      <c r="FU11" s="6">
        <v>1</v>
      </c>
      <c r="FV11" s="6"/>
      <c r="FW11" s="6"/>
      <c r="FX11" s="6">
        <v>1</v>
      </c>
      <c r="FY11" s="6"/>
      <c r="FZ11" s="6"/>
      <c r="GA11" s="6">
        <v>1</v>
      </c>
      <c r="GB11" s="6"/>
      <c r="GC11" s="6"/>
      <c r="GD11" s="6">
        <v>1</v>
      </c>
      <c r="GE11" s="6"/>
      <c r="GF11" s="6"/>
      <c r="GG11" s="6">
        <v>1</v>
      </c>
      <c r="GH11" s="6"/>
      <c r="GI11" s="6"/>
      <c r="GJ11" s="6">
        <v>1</v>
      </c>
      <c r="GK11" s="6"/>
      <c r="GL11" s="6"/>
      <c r="GM11" s="6"/>
      <c r="GN11" s="6">
        <v>1</v>
      </c>
      <c r="GO11" s="6"/>
      <c r="GP11" s="6"/>
      <c r="GQ11" s="6">
        <v>1</v>
      </c>
      <c r="GR11" s="6"/>
      <c r="GS11" s="6"/>
      <c r="GT11" s="6"/>
      <c r="GU11" s="6">
        <v>1</v>
      </c>
      <c r="GV11" s="6"/>
      <c r="GW11" s="6">
        <v>1</v>
      </c>
      <c r="GX11" s="6"/>
      <c r="GY11" s="6"/>
      <c r="GZ11" s="6">
        <v>1</v>
      </c>
      <c r="HA11" s="6"/>
      <c r="HB11" s="6">
        <v>1</v>
      </c>
      <c r="HC11" s="6"/>
      <c r="HD11" s="6"/>
      <c r="HE11" s="6"/>
      <c r="HF11" s="6">
        <v>1</v>
      </c>
      <c r="HG11" s="6"/>
      <c r="HH11" s="6"/>
      <c r="HI11" s="6">
        <v>1</v>
      </c>
      <c r="HJ11" s="6"/>
      <c r="HK11" s="6"/>
      <c r="HL11" s="6">
        <v>1</v>
      </c>
      <c r="HM11" s="6"/>
      <c r="HN11" s="6"/>
      <c r="HO11" s="6"/>
      <c r="HP11" s="6">
        <v>1</v>
      </c>
      <c r="HQ11" s="6"/>
      <c r="HR11" s="6">
        <v>1</v>
      </c>
      <c r="HS11" s="6"/>
      <c r="HT11" s="6"/>
      <c r="HU11" s="6">
        <v>1</v>
      </c>
      <c r="HV11" s="6"/>
      <c r="HW11" s="6">
        <v>1</v>
      </c>
      <c r="HX11" s="6"/>
      <c r="HY11" s="6"/>
      <c r="HZ11" s="6"/>
      <c r="IA11" s="6">
        <v>1</v>
      </c>
      <c r="IB11" s="6"/>
      <c r="IC11" s="6"/>
      <c r="ID11" s="6">
        <v>1</v>
      </c>
      <c r="IE11" s="6"/>
      <c r="IF11" s="6">
        <v>1</v>
      </c>
      <c r="IG11" s="6"/>
      <c r="IH11" s="6"/>
      <c r="II11" s="6"/>
      <c r="IJ11" s="6">
        <v>1</v>
      </c>
      <c r="IK11" s="6"/>
      <c r="IL11" s="6">
        <v>1</v>
      </c>
      <c r="IM11" s="6"/>
      <c r="IN11" s="6"/>
      <c r="IO11" s="6"/>
      <c r="IP11" s="6">
        <v>1</v>
      </c>
      <c r="IQ11" s="6"/>
      <c r="IR11" s="6"/>
      <c r="IS11" s="6">
        <v>1</v>
      </c>
      <c r="IT11" s="6"/>
      <c r="IU11" s="6"/>
      <c r="IV11" s="6">
        <v>1</v>
      </c>
      <c r="IW11" s="6"/>
      <c r="IX11" s="6">
        <v>1</v>
      </c>
      <c r="IY11" s="6"/>
      <c r="IZ11" s="6"/>
      <c r="JA11" s="6">
        <v>1</v>
      </c>
      <c r="JB11" s="6"/>
      <c r="JC11" s="6"/>
      <c r="JD11" s="6"/>
      <c r="JE11" s="6">
        <v>1</v>
      </c>
      <c r="JF11" s="6"/>
      <c r="JG11" s="6"/>
      <c r="JH11" s="6">
        <v>1</v>
      </c>
      <c r="JI11" s="6"/>
      <c r="JJ11" s="6">
        <v>1</v>
      </c>
      <c r="JK11" s="6"/>
      <c r="JL11" s="6"/>
      <c r="JM11" s="6">
        <v>1</v>
      </c>
      <c r="JN11" s="6"/>
      <c r="JO11" s="6"/>
      <c r="JP11" s="6">
        <v>1</v>
      </c>
      <c r="JQ11" s="6"/>
      <c r="JR11" s="6"/>
      <c r="JS11" s="6">
        <v>1</v>
      </c>
      <c r="JT11" s="6"/>
      <c r="JU11" s="6"/>
      <c r="JV11" s="6">
        <v>1</v>
      </c>
      <c r="JW11" s="6"/>
      <c r="JX11" s="6"/>
      <c r="JY11" s="6"/>
      <c r="JZ11" s="6">
        <v>1</v>
      </c>
      <c r="KA11" s="6"/>
      <c r="KB11" s="6">
        <v>1</v>
      </c>
      <c r="KC11" s="6"/>
      <c r="KD11" s="6"/>
      <c r="KE11" s="5">
        <v>1</v>
      </c>
      <c r="KF11" s="5"/>
      <c r="KG11" s="5"/>
      <c r="KH11" s="6"/>
      <c r="KI11" s="6">
        <v>1</v>
      </c>
      <c r="KJ11" s="6"/>
      <c r="KK11" s="6"/>
      <c r="KL11" s="6">
        <v>1</v>
      </c>
      <c r="KM11" s="6"/>
      <c r="KN11" s="6"/>
      <c r="KO11" s="6"/>
      <c r="KP11" s="6">
        <v>1</v>
      </c>
      <c r="KQ11" s="6">
        <v>1</v>
      </c>
      <c r="KR11" s="6"/>
      <c r="KS11" s="6"/>
      <c r="KT11" s="6">
        <v>1</v>
      </c>
      <c r="KU11" s="6"/>
      <c r="KV11" s="6"/>
      <c r="KW11" s="6">
        <v>1</v>
      </c>
      <c r="KX11" s="6"/>
      <c r="KY11" s="6"/>
      <c r="KZ11" s="6">
        <v>1</v>
      </c>
      <c r="LA11" s="6"/>
      <c r="LB11" s="6"/>
      <c r="LC11" s="6">
        <v>1</v>
      </c>
      <c r="LD11" s="6"/>
      <c r="LE11" s="6"/>
      <c r="LF11" s="6"/>
      <c r="LG11" s="6">
        <v>1</v>
      </c>
      <c r="LH11" s="6"/>
      <c r="LI11" s="6">
        <v>1</v>
      </c>
      <c r="LJ11" s="6"/>
      <c r="LK11" s="6"/>
      <c r="LL11" s="6"/>
      <c r="LM11" s="6">
        <v>1</v>
      </c>
      <c r="LN11" s="6"/>
      <c r="LO11" s="6"/>
      <c r="LP11" s="6">
        <v>1</v>
      </c>
      <c r="LQ11" s="6"/>
      <c r="LR11" s="6"/>
      <c r="LS11" s="6">
        <v>1</v>
      </c>
      <c r="LT11" s="6"/>
      <c r="LU11" s="6"/>
      <c r="LV11" s="6">
        <v>1</v>
      </c>
      <c r="LW11" s="6"/>
      <c r="LX11" s="6">
        <v>1</v>
      </c>
      <c r="LY11" s="6"/>
      <c r="LZ11" s="6"/>
      <c r="MA11" s="6">
        <v>1</v>
      </c>
      <c r="MB11" s="6"/>
      <c r="MC11" s="6"/>
      <c r="MD11" s="6">
        <v>1</v>
      </c>
      <c r="ME11" s="6"/>
      <c r="MF11" s="6"/>
      <c r="MG11" s="6">
        <v>1</v>
      </c>
      <c r="MH11" s="6"/>
      <c r="MI11" s="6"/>
      <c r="MJ11" s="6">
        <v>1</v>
      </c>
      <c r="MK11" s="6"/>
      <c r="ML11" s="6"/>
      <c r="MM11" s="6">
        <v>1</v>
      </c>
      <c r="MN11" s="6"/>
      <c r="MO11" s="6"/>
      <c r="MP11" s="6">
        <v>1</v>
      </c>
      <c r="MQ11" s="6"/>
      <c r="MR11" s="6"/>
      <c r="MS11" s="6">
        <v>1</v>
      </c>
      <c r="MT11" s="6"/>
      <c r="MU11" s="6"/>
      <c r="MV11" s="6">
        <v>1</v>
      </c>
      <c r="MW11" s="6"/>
      <c r="MX11" s="6"/>
      <c r="MY11" s="6">
        <v>1</v>
      </c>
      <c r="MZ11" s="6"/>
      <c r="NA11" s="6"/>
      <c r="NB11" s="6"/>
      <c r="NC11" s="6">
        <v>1</v>
      </c>
      <c r="ND11" s="6"/>
      <c r="NE11" s="5">
        <v>1</v>
      </c>
      <c r="NF11" s="5"/>
      <c r="NG11" s="5"/>
      <c r="NH11" s="5"/>
      <c r="NI11" s="5"/>
      <c r="NJ11" s="5">
        <v>1</v>
      </c>
    </row>
    <row r="12" spans="1:374" ht="16.149999999999999" customHeight="1" x14ac:dyDescent="0.25">
      <c r="A12" s="7">
        <v>2</v>
      </c>
      <c r="B12" s="13" t="s">
        <v>601</v>
      </c>
      <c r="C12" s="6">
        <v>1</v>
      </c>
      <c r="D12" s="6"/>
      <c r="E12" s="6"/>
      <c r="F12" s="6"/>
      <c r="G12" s="6">
        <v>1</v>
      </c>
      <c r="H12" s="6"/>
      <c r="I12" s="6"/>
      <c r="J12" s="6">
        <v>1</v>
      </c>
      <c r="K12" s="6"/>
      <c r="L12" s="6">
        <v>1</v>
      </c>
      <c r="M12" s="6"/>
      <c r="N12" s="6"/>
      <c r="O12" s="6">
        <v>1</v>
      </c>
      <c r="P12" s="6"/>
      <c r="Q12" s="6"/>
      <c r="R12" s="6"/>
      <c r="S12" s="6">
        <v>1</v>
      </c>
      <c r="T12" s="6"/>
      <c r="U12" s="6">
        <v>1</v>
      </c>
      <c r="V12" s="6"/>
      <c r="W12" s="6"/>
      <c r="X12" s="6"/>
      <c r="Y12" s="6">
        <v>1</v>
      </c>
      <c r="Z12" s="6"/>
      <c r="AA12" s="6"/>
      <c r="AB12" s="6">
        <v>1</v>
      </c>
      <c r="AC12" s="6"/>
      <c r="AD12" s="6"/>
      <c r="AE12" s="6">
        <v>1</v>
      </c>
      <c r="AF12" s="6"/>
      <c r="AG12" s="6">
        <v>1</v>
      </c>
      <c r="AH12" s="6"/>
      <c r="AI12" s="6"/>
      <c r="AJ12" s="6">
        <v>1</v>
      </c>
      <c r="AK12" s="6"/>
      <c r="AL12" s="6"/>
      <c r="AM12" s="6"/>
      <c r="AN12" s="6">
        <v>1</v>
      </c>
      <c r="AO12" s="6"/>
      <c r="AP12" s="6">
        <v>1</v>
      </c>
      <c r="AQ12" s="6"/>
      <c r="AR12" s="6"/>
      <c r="AS12" s="6">
        <v>1</v>
      </c>
      <c r="AT12" s="6"/>
      <c r="AU12" s="6"/>
      <c r="AV12" s="6">
        <v>1</v>
      </c>
      <c r="AW12" s="6"/>
      <c r="AX12" s="6"/>
      <c r="AY12" s="6">
        <v>1</v>
      </c>
      <c r="AZ12" s="6"/>
      <c r="BA12" s="6"/>
      <c r="BB12" s="6"/>
      <c r="BC12" s="6">
        <v>1</v>
      </c>
      <c r="BD12" s="6"/>
      <c r="BE12" s="6">
        <v>1</v>
      </c>
      <c r="BF12" s="6"/>
      <c r="BG12" s="6"/>
      <c r="BH12" s="6">
        <v>1</v>
      </c>
      <c r="BI12" s="6"/>
      <c r="BJ12" s="6"/>
      <c r="BK12" s="6"/>
      <c r="BL12" s="6">
        <v>1</v>
      </c>
      <c r="BM12" s="6"/>
      <c r="BN12" s="6">
        <v>1</v>
      </c>
      <c r="BO12" s="6"/>
      <c r="BP12" s="6"/>
      <c r="BQ12" s="6">
        <v>1</v>
      </c>
      <c r="BR12" s="6"/>
      <c r="BS12" s="6"/>
      <c r="BT12" s="6"/>
      <c r="BU12" s="6">
        <v>1</v>
      </c>
      <c r="BV12" s="6"/>
      <c r="BW12" s="6">
        <v>1</v>
      </c>
      <c r="BX12" s="6"/>
      <c r="BY12" s="6"/>
      <c r="BZ12" s="6">
        <v>1</v>
      </c>
      <c r="CA12" s="6"/>
      <c r="CB12" s="6"/>
      <c r="CC12" s="6">
        <v>1</v>
      </c>
      <c r="CD12" s="6"/>
      <c r="CE12" s="6"/>
      <c r="CF12" s="6">
        <v>1</v>
      </c>
      <c r="CG12" s="6"/>
      <c r="CH12" s="6"/>
      <c r="CI12" s="6"/>
      <c r="CJ12" s="6">
        <v>1</v>
      </c>
      <c r="CK12" s="6"/>
      <c r="CL12" s="6">
        <v>1</v>
      </c>
      <c r="CM12" s="6"/>
      <c r="CN12" s="6"/>
      <c r="CO12" s="6"/>
      <c r="CP12" s="6">
        <v>1</v>
      </c>
      <c r="CQ12" s="6"/>
      <c r="CR12" s="6"/>
      <c r="CS12" s="6">
        <v>1</v>
      </c>
      <c r="CT12" s="6"/>
      <c r="CU12" s="6">
        <v>1</v>
      </c>
      <c r="CV12" s="6"/>
      <c r="CW12" s="6"/>
      <c r="CX12" s="6"/>
      <c r="CY12" s="6">
        <v>1</v>
      </c>
      <c r="CZ12" s="6"/>
      <c r="DA12" s="6">
        <v>1</v>
      </c>
      <c r="DB12" s="6"/>
      <c r="DC12" s="6"/>
      <c r="DD12" s="6"/>
      <c r="DE12" s="6">
        <v>1</v>
      </c>
      <c r="DF12" s="6"/>
      <c r="DG12" s="6">
        <v>1</v>
      </c>
      <c r="DH12" s="6"/>
      <c r="DI12" s="6"/>
      <c r="DJ12" s="6"/>
      <c r="DK12" s="6">
        <v>1</v>
      </c>
      <c r="DL12" s="6"/>
      <c r="DM12" s="6"/>
      <c r="DN12" s="6">
        <v>1</v>
      </c>
      <c r="DO12" s="6"/>
      <c r="DP12" s="6"/>
      <c r="DQ12" s="6">
        <v>1</v>
      </c>
      <c r="DR12" s="6"/>
      <c r="DS12" s="6"/>
      <c r="DT12" s="6">
        <v>1</v>
      </c>
      <c r="DU12" s="6"/>
      <c r="DV12" s="5">
        <v>1</v>
      </c>
      <c r="DW12" s="5"/>
      <c r="DX12" s="5"/>
      <c r="DY12" s="5">
        <v>1</v>
      </c>
      <c r="DZ12" s="5"/>
      <c r="EA12" s="5"/>
      <c r="EB12" s="5"/>
      <c r="EC12" s="5">
        <v>1</v>
      </c>
      <c r="ED12" s="5"/>
      <c r="EE12" s="6">
        <v>1</v>
      </c>
      <c r="EF12" s="6"/>
      <c r="EG12" s="6"/>
      <c r="EH12" s="6">
        <v>1</v>
      </c>
      <c r="EI12" s="6"/>
      <c r="EJ12" s="6"/>
      <c r="EK12" s="6"/>
      <c r="EL12" s="6">
        <v>1</v>
      </c>
      <c r="EM12" s="6"/>
      <c r="EN12" s="6"/>
      <c r="EO12" s="6">
        <v>1</v>
      </c>
      <c r="EP12" s="6"/>
      <c r="EQ12" s="6">
        <v>1</v>
      </c>
      <c r="ER12" s="6"/>
      <c r="ES12" s="6"/>
      <c r="ET12" s="6"/>
      <c r="EU12" s="6">
        <v>1</v>
      </c>
      <c r="EV12" s="6"/>
      <c r="EW12" s="6"/>
      <c r="EX12" s="6">
        <v>1</v>
      </c>
      <c r="EY12" s="6"/>
      <c r="EZ12" s="6">
        <v>1</v>
      </c>
      <c r="FA12" s="6"/>
      <c r="FB12" s="6"/>
      <c r="FC12" s="6"/>
      <c r="FD12" s="6">
        <v>1</v>
      </c>
      <c r="FE12" s="6"/>
      <c r="FF12" s="6">
        <v>1</v>
      </c>
      <c r="FG12" s="6"/>
      <c r="FH12" s="6"/>
      <c r="FI12" s="6">
        <v>1</v>
      </c>
      <c r="FJ12" s="6"/>
      <c r="FK12" s="6"/>
      <c r="FL12" s="6">
        <v>1</v>
      </c>
      <c r="FM12" s="6"/>
      <c r="FN12" s="6"/>
      <c r="FO12" s="6"/>
      <c r="FP12" s="6">
        <v>1</v>
      </c>
      <c r="FQ12" s="6"/>
      <c r="FR12" s="6">
        <v>1</v>
      </c>
      <c r="FS12" s="6"/>
      <c r="FT12" s="6"/>
      <c r="FU12" s="6"/>
      <c r="FV12" s="6">
        <v>1</v>
      </c>
      <c r="FW12" s="6"/>
      <c r="FX12" s="6"/>
      <c r="FY12" s="6">
        <v>1</v>
      </c>
      <c r="FZ12" s="6"/>
      <c r="GA12" s="6"/>
      <c r="GB12" s="6">
        <v>1</v>
      </c>
      <c r="GC12" s="6"/>
      <c r="GD12" s="6"/>
      <c r="GE12" s="6">
        <v>1</v>
      </c>
      <c r="GF12" s="6"/>
      <c r="GG12" s="6">
        <v>1</v>
      </c>
      <c r="GH12" s="6"/>
      <c r="GI12" s="6"/>
      <c r="GJ12" s="6"/>
      <c r="GK12" s="6">
        <v>1</v>
      </c>
      <c r="GL12" s="6"/>
      <c r="GM12" s="6">
        <v>1</v>
      </c>
      <c r="GN12" s="6"/>
      <c r="GO12" s="6"/>
      <c r="GP12" s="6">
        <v>1</v>
      </c>
      <c r="GQ12" s="6"/>
      <c r="GR12" s="6"/>
      <c r="GS12" s="6"/>
      <c r="GT12" s="6">
        <v>1</v>
      </c>
      <c r="GU12" s="6"/>
      <c r="GV12" s="6">
        <v>1</v>
      </c>
      <c r="GW12" s="6"/>
      <c r="GX12" s="6"/>
      <c r="GY12" s="6">
        <v>1</v>
      </c>
      <c r="GZ12" s="6"/>
      <c r="HA12" s="6"/>
      <c r="HB12" s="6">
        <v>1</v>
      </c>
      <c r="HC12" s="6"/>
      <c r="HD12" s="6"/>
      <c r="HE12" s="6">
        <v>1</v>
      </c>
      <c r="HF12" s="6"/>
      <c r="HG12" s="6"/>
      <c r="HH12" s="6">
        <v>1</v>
      </c>
      <c r="HI12" s="6"/>
      <c r="HJ12" s="6"/>
      <c r="HK12" s="6">
        <v>1</v>
      </c>
      <c r="HL12" s="6"/>
      <c r="HM12" s="6"/>
      <c r="HN12" s="6"/>
      <c r="HO12" s="6">
        <v>1</v>
      </c>
      <c r="HP12" s="6"/>
      <c r="HQ12" s="6">
        <v>1</v>
      </c>
      <c r="HR12" s="6"/>
      <c r="HS12" s="6"/>
      <c r="HT12" s="6">
        <v>1</v>
      </c>
      <c r="HU12" s="6"/>
      <c r="HV12" s="6"/>
      <c r="HW12" s="6">
        <v>1</v>
      </c>
      <c r="HX12" s="6"/>
      <c r="HY12" s="6"/>
      <c r="HZ12" s="6">
        <v>1</v>
      </c>
      <c r="IA12" s="6"/>
      <c r="IB12" s="6"/>
      <c r="IC12" s="6"/>
      <c r="ID12" s="6">
        <v>1</v>
      </c>
      <c r="IE12" s="6"/>
      <c r="IF12" s="6">
        <v>1</v>
      </c>
      <c r="IG12" s="6"/>
      <c r="IH12" s="6"/>
      <c r="II12" s="6">
        <v>1</v>
      </c>
      <c r="IJ12" s="6"/>
      <c r="IK12" s="6"/>
      <c r="IL12" s="6"/>
      <c r="IM12" s="6">
        <v>1</v>
      </c>
      <c r="IN12" s="6"/>
      <c r="IO12" s="6">
        <v>1</v>
      </c>
      <c r="IP12" s="6"/>
      <c r="IQ12" s="6"/>
      <c r="IR12" s="6">
        <v>1</v>
      </c>
      <c r="IS12" s="6"/>
      <c r="IT12" s="6"/>
      <c r="IU12" s="6"/>
      <c r="IV12" s="6">
        <v>1</v>
      </c>
      <c r="IW12" s="6"/>
      <c r="IX12" s="6">
        <v>1</v>
      </c>
      <c r="IY12" s="6"/>
      <c r="IZ12" s="6"/>
      <c r="JA12" s="6">
        <v>1</v>
      </c>
      <c r="JB12" s="6"/>
      <c r="JC12" s="6"/>
      <c r="JD12" s="6">
        <v>1</v>
      </c>
      <c r="JE12" s="6"/>
      <c r="JF12" s="6"/>
      <c r="JG12" s="6">
        <v>1</v>
      </c>
      <c r="JH12" s="6"/>
      <c r="JI12" s="6"/>
      <c r="JJ12" s="6"/>
      <c r="JK12" s="6">
        <v>1</v>
      </c>
      <c r="JL12" s="6"/>
      <c r="JM12" s="6">
        <v>1</v>
      </c>
      <c r="JN12" s="6"/>
      <c r="JO12" s="6"/>
      <c r="JP12" s="6"/>
      <c r="JQ12" s="6">
        <v>1</v>
      </c>
      <c r="JR12" s="6"/>
      <c r="JS12" s="6"/>
      <c r="JT12" s="6">
        <v>1</v>
      </c>
      <c r="JU12" s="6"/>
      <c r="JV12" s="6">
        <v>1</v>
      </c>
      <c r="JW12" s="6"/>
      <c r="JX12" s="6"/>
      <c r="JY12" s="6"/>
      <c r="JZ12" s="6">
        <v>1</v>
      </c>
      <c r="KA12" s="6"/>
      <c r="KB12" s="6">
        <v>1</v>
      </c>
      <c r="KC12" s="6"/>
      <c r="KD12" s="6"/>
      <c r="KE12" s="5"/>
      <c r="KF12" s="5">
        <v>1</v>
      </c>
      <c r="KG12" s="5"/>
      <c r="KH12" s="6">
        <v>1</v>
      </c>
      <c r="KI12" s="6"/>
      <c r="KJ12" s="6"/>
      <c r="KK12" s="6">
        <v>1</v>
      </c>
      <c r="KL12" s="6"/>
      <c r="KM12" s="6"/>
      <c r="KN12" s="6"/>
      <c r="KO12" s="6">
        <v>1</v>
      </c>
      <c r="KP12" s="6"/>
      <c r="KQ12" s="6"/>
      <c r="KR12" s="6">
        <v>1</v>
      </c>
      <c r="KS12" s="6"/>
      <c r="KT12" s="6">
        <v>1</v>
      </c>
      <c r="KU12" s="6"/>
      <c r="KV12" s="6"/>
      <c r="KW12" s="6"/>
      <c r="KX12" s="6">
        <v>1</v>
      </c>
      <c r="KY12" s="6"/>
      <c r="KZ12" s="6"/>
      <c r="LA12" s="6">
        <v>1</v>
      </c>
      <c r="LB12" s="6"/>
      <c r="LC12" s="6">
        <v>1</v>
      </c>
      <c r="LD12" s="6"/>
      <c r="LE12" s="6"/>
      <c r="LF12" s="6"/>
      <c r="LG12" s="6">
        <v>1</v>
      </c>
      <c r="LH12" s="6"/>
      <c r="LI12" s="6">
        <v>1</v>
      </c>
      <c r="LJ12" s="6"/>
      <c r="LK12" s="6"/>
      <c r="LL12" s="6">
        <v>1</v>
      </c>
      <c r="LM12" s="6"/>
      <c r="LN12" s="6"/>
      <c r="LO12" s="6">
        <v>1</v>
      </c>
      <c r="LP12" s="6"/>
      <c r="LQ12" s="6"/>
      <c r="LR12" s="6">
        <v>1</v>
      </c>
      <c r="LS12" s="6"/>
      <c r="LT12" s="6"/>
      <c r="LU12" s="6">
        <v>1</v>
      </c>
      <c r="LV12" s="6"/>
      <c r="LW12" s="6"/>
      <c r="LX12" s="6"/>
      <c r="LY12" s="6">
        <v>1</v>
      </c>
      <c r="LZ12" s="6"/>
      <c r="MA12" s="6">
        <v>1</v>
      </c>
      <c r="MB12" s="6"/>
      <c r="MC12" s="6"/>
      <c r="MD12" s="6"/>
      <c r="ME12" s="6">
        <v>1</v>
      </c>
      <c r="MF12" s="6"/>
      <c r="MG12" s="6"/>
      <c r="MH12" s="6">
        <v>1</v>
      </c>
      <c r="MI12" s="6"/>
      <c r="MJ12" s="6">
        <v>1</v>
      </c>
      <c r="MK12" s="6"/>
      <c r="ML12" s="6"/>
      <c r="MM12" s="6"/>
      <c r="MN12" s="6">
        <v>1</v>
      </c>
      <c r="MO12" s="6"/>
      <c r="MP12" s="6"/>
      <c r="MQ12" s="6">
        <v>1</v>
      </c>
      <c r="MR12" s="6"/>
      <c r="MS12" s="6"/>
      <c r="MT12" s="6">
        <v>1</v>
      </c>
      <c r="MU12" s="6"/>
      <c r="MV12" s="6">
        <v>1</v>
      </c>
      <c r="MW12" s="6"/>
      <c r="MX12" s="6"/>
      <c r="MY12" s="6"/>
      <c r="MZ12" s="6">
        <v>1</v>
      </c>
      <c r="NA12" s="6"/>
      <c r="NB12" s="6">
        <v>1</v>
      </c>
      <c r="NC12" s="6"/>
      <c r="ND12" s="6"/>
      <c r="NE12" s="5">
        <v>1</v>
      </c>
      <c r="NF12" s="5"/>
      <c r="NG12" s="5"/>
      <c r="NH12" s="5"/>
      <c r="NI12" s="5"/>
      <c r="NJ12" s="5">
        <v>1</v>
      </c>
    </row>
    <row r="13" spans="1:374" ht="16.149999999999999" customHeight="1" x14ac:dyDescent="0.25">
      <c r="A13" s="7">
        <v>3</v>
      </c>
      <c r="B13" s="13" t="s">
        <v>602</v>
      </c>
      <c r="C13" s="6">
        <v>1</v>
      </c>
      <c r="D13" s="6"/>
      <c r="E13" s="6"/>
      <c r="F13" s="6"/>
      <c r="G13" s="6">
        <v>1</v>
      </c>
      <c r="H13" s="6"/>
      <c r="I13" s="6"/>
      <c r="J13" s="6">
        <v>1</v>
      </c>
      <c r="K13" s="6"/>
      <c r="L13" s="6">
        <v>1</v>
      </c>
      <c r="M13" s="6"/>
      <c r="N13" s="6"/>
      <c r="O13" s="6">
        <v>1</v>
      </c>
      <c r="P13" s="6"/>
      <c r="Q13" s="6"/>
      <c r="R13" s="6"/>
      <c r="S13" s="6"/>
      <c r="T13" s="6">
        <v>1</v>
      </c>
      <c r="U13" s="6">
        <v>1</v>
      </c>
      <c r="V13" s="6"/>
      <c r="W13" s="6"/>
      <c r="X13" s="6">
        <v>1</v>
      </c>
      <c r="Y13" s="5"/>
      <c r="Z13" s="6"/>
      <c r="AA13" s="6">
        <v>1</v>
      </c>
      <c r="AB13" s="6"/>
      <c r="AC13" s="6"/>
      <c r="AD13" s="6"/>
      <c r="AE13" s="6">
        <v>1</v>
      </c>
      <c r="AF13" s="6"/>
      <c r="AG13" s="6"/>
      <c r="AH13" s="6">
        <v>1</v>
      </c>
      <c r="AI13" s="6"/>
      <c r="AJ13" s="6"/>
      <c r="AK13" s="6">
        <v>1</v>
      </c>
      <c r="AL13" s="6"/>
      <c r="AM13" s="6"/>
      <c r="AN13" s="6">
        <v>1</v>
      </c>
      <c r="AO13" s="6"/>
      <c r="AP13" s="6">
        <v>1</v>
      </c>
      <c r="AQ13" s="6"/>
      <c r="AR13" s="6"/>
      <c r="AS13" s="6">
        <v>1</v>
      </c>
      <c r="AT13" s="6"/>
      <c r="AU13" s="6"/>
      <c r="AV13" s="6">
        <v>1</v>
      </c>
      <c r="AW13" s="6"/>
      <c r="AX13" s="6"/>
      <c r="AY13" s="6">
        <v>1</v>
      </c>
      <c r="AZ13" s="6"/>
      <c r="BA13" s="6"/>
      <c r="BB13" s="6">
        <v>1</v>
      </c>
      <c r="BC13" s="6"/>
      <c r="BD13" s="6"/>
      <c r="BE13" s="6"/>
      <c r="BF13" s="6">
        <v>1</v>
      </c>
      <c r="BG13" s="6"/>
      <c r="BH13" s="6"/>
      <c r="BI13" s="6">
        <v>1</v>
      </c>
      <c r="BJ13" s="6"/>
      <c r="BK13" s="6"/>
      <c r="BL13" s="6">
        <v>1</v>
      </c>
      <c r="BM13" s="6"/>
      <c r="BN13" s="6">
        <v>1</v>
      </c>
      <c r="BO13" s="6"/>
      <c r="BP13" s="6"/>
      <c r="BQ13" s="6">
        <v>1</v>
      </c>
      <c r="BR13" s="6"/>
      <c r="BS13" s="6"/>
      <c r="BT13" s="6"/>
      <c r="BU13" s="6">
        <v>1</v>
      </c>
      <c r="BV13" s="6"/>
      <c r="BW13" s="6"/>
      <c r="BX13" s="6">
        <v>1</v>
      </c>
      <c r="BY13" s="6"/>
      <c r="BZ13" s="6">
        <v>1</v>
      </c>
      <c r="CA13" s="6"/>
      <c r="CB13" s="6"/>
      <c r="CC13" s="6"/>
      <c r="CD13" s="6">
        <v>1</v>
      </c>
      <c r="CE13" s="6"/>
      <c r="CF13" s="6">
        <v>1</v>
      </c>
      <c r="CG13" s="6"/>
      <c r="CH13" s="6"/>
      <c r="CI13" s="6"/>
      <c r="CJ13" s="6">
        <v>1</v>
      </c>
      <c r="CK13" s="6"/>
      <c r="CL13" s="6">
        <v>1</v>
      </c>
      <c r="CM13" s="6"/>
      <c r="CN13" s="6"/>
      <c r="CO13" s="6">
        <v>1</v>
      </c>
      <c r="CP13" s="6"/>
      <c r="CQ13" s="6"/>
      <c r="CR13" s="6">
        <v>1</v>
      </c>
      <c r="CS13" s="6"/>
      <c r="CT13" s="6"/>
      <c r="CU13" s="6">
        <v>1</v>
      </c>
      <c r="CV13" s="6"/>
      <c r="CW13" s="6"/>
      <c r="CX13" s="6"/>
      <c r="CY13" s="6">
        <v>1</v>
      </c>
      <c r="CZ13" s="6"/>
      <c r="DA13" s="6">
        <v>1</v>
      </c>
      <c r="DB13" s="6"/>
      <c r="DC13" s="6"/>
      <c r="DD13" s="6"/>
      <c r="DE13" s="6">
        <v>1</v>
      </c>
      <c r="DF13" s="6"/>
      <c r="DG13" s="6">
        <v>1</v>
      </c>
      <c r="DH13" s="6"/>
      <c r="DI13" s="6"/>
      <c r="DJ13" s="6"/>
      <c r="DK13" s="6">
        <v>1</v>
      </c>
      <c r="DL13" s="6"/>
      <c r="DM13" s="6"/>
      <c r="DN13" s="6">
        <v>1</v>
      </c>
      <c r="DO13" s="6"/>
      <c r="DP13" s="6"/>
      <c r="DQ13" s="6">
        <v>1</v>
      </c>
      <c r="DR13" s="6"/>
      <c r="DS13" s="6"/>
      <c r="DT13" s="6">
        <v>1</v>
      </c>
      <c r="DU13" s="6"/>
      <c r="DV13" s="5"/>
      <c r="DW13" s="5">
        <v>1</v>
      </c>
      <c r="DX13" s="5"/>
      <c r="DY13" s="5"/>
      <c r="DZ13" s="5">
        <v>1</v>
      </c>
      <c r="EA13" s="5"/>
      <c r="EB13" s="5"/>
      <c r="EC13" s="5">
        <v>1</v>
      </c>
      <c r="ED13" s="5"/>
      <c r="EE13" s="6"/>
      <c r="EF13" s="6">
        <v>1</v>
      </c>
      <c r="EG13" s="6"/>
      <c r="EH13" s="6"/>
      <c r="EI13" s="6">
        <v>1</v>
      </c>
      <c r="EJ13" s="6"/>
      <c r="EK13" s="6"/>
      <c r="EL13" s="6">
        <v>1</v>
      </c>
      <c r="EM13" s="6"/>
      <c r="EN13" s="6"/>
      <c r="EO13" s="6">
        <v>1</v>
      </c>
      <c r="EP13" s="6"/>
      <c r="EQ13" s="6">
        <v>1</v>
      </c>
      <c r="ER13" s="6"/>
      <c r="ES13" s="6"/>
      <c r="ET13" s="6">
        <v>1</v>
      </c>
      <c r="EU13" s="6"/>
      <c r="EV13" s="6"/>
      <c r="EW13" s="6">
        <v>1</v>
      </c>
      <c r="EX13" s="6"/>
      <c r="EY13" s="6"/>
      <c r="EZ13" s="6">
        <v>1</v>
      </c>
      <c r="FA13" s="6"/>
      <c r="FB13" s="6"/>
      <c r="FC13" s="6"/>
      <c r="FD13" s="6">
        <v>1</v>
      </c>
      <c r="FE13" s="6"/>
      <c r="FF13" s="6">
        <v>1</v>
      </c>
      <c r="FG13" s="6"/>
      <c r="FH13" s="6"/>
      <c r="FI13" s="6"/>
      <c r="FJ13" s="6">
        <v>1</v>
      </c>
      <c r="FK13" s="6"/>
      <c r="FL13" s="6">
        <v>1</v>
      </c>
      <c r="FM13" s="6"/>
      <c r="FN13" s="6"/>
      <c r="FO13" s="6"/>
      <c r="FP13" s="6">
        <v>1</v>
      </c>
      <c r="FQ13" s="6"/>
      <c r="FR13" s="6">
        <v>1</v>
      </c>
      <c r="FS13" s="6"/>
      <c r="FT13" s="6"/>
      <c r="FU13" s="6">
        <v>1</v>
      </c>
      <c r="FV13" s="6"/>
      <c r="FW13" s="6"/>
      <c r="FX13" s="6">
        <v>1</v>
      </c>
      <c r="FY13" s="6"/>
      <c r="FZ13" s="6"/>
      <c r="GA13" s="6"/>
      <c r="GB13" s="6">
        <v>1</v>
      </c>
      <c r="GC13" s="6"/>
      <c r="GD13" s="6"/>
      <c r="GE13" s="6">
        <v>1</v>
      </c>
      <c r="GF13" s="6"/>
      <c r="GG13" s="6">
        <v>1</v>
      </c>
      <c r="GH13" s="6"/>
      <c r="GI13" s="6"/>
      <c r="GJ13" s="6"/>
      <c r="GK13" s="6">
        <v>1</v>
      </c>
      <c r="GL13" s="6"/>
      <c r="GM13" s="6"/>
      <c r="GN13" s="6">
        <v>1</v>
      </c>
      <c r="GO13" s="6"/>
      <c r="GP13" s="6"/>
      <c r="GQ13" s="6">
        <v>1</v>
      </c>
      <c r="GR13" s="6"/>
      <c r="GS13" s="6"/>
      <c r="GT13" s="6">
        <v>1</v>
      </c>
      <c r="GU13" s="6"/>
      <c r="GV13" s="6">
        <v>1</v>
      </c>
      <c r="GW13" s="6"/>
      <c r="GX13" s="6"/>
      <c r="GY13" s="6">
        <v>1</v>
      </c>
      <c r="GZ13" s="6"/>
      <c r="HA13" s="6"/>
      <c r="HB13" s="6">
        <v>1</v>
      </c>
      <c r="HC13" s="6"/>
      <c r="HD13" s="6"/>
      <c r="HE13" s="6">
        <v>1</v>
      </c>
      <c r="HF13" s="6"/>
      <c r="HG13" s="6"/>
      <c r="HH13" s="6"/>
      <c r="HI13" s="6">
        <v>1</v>
      </c>
      <c r="HJ13" s="6"/>
      <c r="HK13" s="6"/>
      <c r="HL13" s="6">
        <v>1</v>
      </c>
      <c r="HM13" s="6"/>
      <c r="HN13" s="6"/>
      <c r="HO13" s="6">
        <v>1</v>
      </c>
      <c r="HP13" s="6"/>
      <c r="HQ13" s="6">
        <v>1</v>
      </c>
      <c r="HR13" s="6"/>
      <c r="HS13" s="6"/>
      <c r="HT13" s="6">
        <v>1</v>
      </c>
      <c r="HU13" s="6"/>
      <c r="HV13" s="6"/>
      <c r="HW13" s="6">
        <v>1</v>
      </c>
      <c r="HX13" s="6"/>
      <c r="HY13" s="6"/>
      <c r="HZ13" s="6">
        <v>1</v>
      </c>
      <c r="IA13" s="6"/>
      <c r="IB13" s="6"/>
      <c r="IC13" s="6">
        <v>1</v>
      </c>
      <c r="ID13" s="6"/>
      <c r="IE13" s="6"/>
      <c r="IF13" s="6"/>
      <c r="IG13" s="6">
        <v>1</v>
      </c>
      <c r="IH13" s="6"/>
      <c r="II13" s="6"/>
      <c r="IJ13" s="6">
        <v>1</v>
      </c>
      <c r="IK13" s="6"/>
      <c r="IL13" s="6"/>
      <c r="IM13" s="6">
        <v>1</v>
      </c>
      <c r="IN13" s="6"/>
      <c r="IO13" s="6">
        <v>1</v>
      </c>
      <c r="IP13" s="6"/>
      <c r="IQ13" s="6"/>
      <c r="IR13" s="6">
        <v>1</v>
      </c>
      <c r="IS13" s="6"/>
      <c r="IT13" s="6"/>
      <c r="IU13" s="6"/>
      <c r="IV13" s="6">
        <v>1</v>
      </c>
      <c r="IW13" s="6"/>
      <c r="IX13" s="6"/>
      <c r="IY13" s="6">
        <v>1</v>
      </c>
      <c r="IZ13" s="6"/>
      <c r="JA13" s="6">
        <v>1</v>
      </c>
      <c r="JB13" s="6"/>
      <c r="JC13" s="6"/>
      <c r="JD13" s="6"/>
      <c r="JE13" s="6">
        <v>1</v>
      </c>
      <c r="JF13" s="6"/>
      <c r="JG13" s="6">
        <v>1</v>
      </c>
      <c r="JH13" s="6"/>
      <c r="JI13" s="6"/>
      <c r="JJ13" s="6"/>
      <c r="JK13" s="6">
        <v>1</v>
      </c>
      <c r="JL13" s="6"/>
      <c r="JM13" s="6">
        <v>1</v>
      </c>
      <c r="JN13" s="6"/>
      <c r="JO13" s="6"/>
      <c r="JP13" s="6">
        <v>1</v>
      </c>
      <c r="JQ13" s="6"/>
      <c r="JR13" s="6"/>
      <c r="JS13" s="6">
        <v>1</v>
      </c>
      <c r="JT13" s="6"/>
      <c r="JU13" s="6"/>
      <c r="JV13" s="6">
        <v>1</v>
      </c>
      <c r="JW13" s="6"/>
      <c r="JX13" s="6"/>
      <c r="JY13" s="6"/>
      <c r="JZ13" s="6">
        <v>1</v>
      </c>
      <c r="KA13" s="6"/>
      <c r="KB13" s="6">
        <v>1</v>
      </c>
      <c r="KC13" s="6"/>
      <c r="KD13" s="6"/>
      <c r="KE13" s="5"/>
      <c r="KF13" s="5">
        <v>1</v>
      </c>
      <c r="KG13" s="5"/>
      <c r="KH13" s="6"/>
      <c r="KI13" s="6">
        <v>1</v>
      </c>
      <c r="KJ13" s="6"/>
      <c r="KK13" s="6"/>
      <c r="KL13" s="6">
        <v>1</v>
      </c>
      <c r="KM13" s="6"/>
      <c r="KN13" s="6"/>
      <c r="KO13" s="6">
        <v>1</v>
      </c>
      <c r="KP13" s="6"/>
      <c r="KQ13" s="6"/>
      <c r="KR13" s="6">
        <v>1</v>
      </c>
      <c r="KS13" s="6"/>
      <c r="KT13" s="6">
        <v>1</v>
      </c>
      <c r="KU13" s="6"/>
      <c r="KV13" s="6"/>
      <c r="KW13" s="6">
        <v>1</v>
      </c>
      <c r="KX13" s="6"/>
      <c r="KY13" s="6"/>
      <c r="KZ13" s="6">
        <v>1</v>
      </c>
      <c r="LA13" s="6"/>
      <c r="LB13" s="6"/>
      <c r="LC13" s="6">
        <v>1</v>
      </c>
      <c r="LD13" s="6"/>
      <c r="LE13" s="6"/>
      <c r="LF13" s="6"/>
      <c r="LG13" s="6">
        <v>1</v>
      </c>
      <c r="LH13" s="6"/>
      <c r="LI13" s="6">
        <v>1</v>
      </c>
      <c r="LJ13" s="6"/>
      <c r="LK13" s="6"/>
      <c r="LL13" s="6"/>
      <c r="LM13" s="6">
        <v>1</v>
      </c>
      <c r="LN13" s="6"/>
      <c r="LO13" s="6">
        <v>1</v>
      </c>
      <c r="LP13" s="6"/>
      <c r="LQ13" s="6"/>
      <c r="LR13" s="6"/>
      <c r="LS13" s="6">
        <v>1</v>
      </c>
      <c r="LT13" s="6"/>
      <c r="LU13" s="6">
        <v>1</v>
      </c>
      <c r="LV13" s="6"/>
      <c r="LW13" s="6"/>
      <c r="LX13" s="6"/>
      <c r="LY13" s="6">
        <v>1</v>
      </c>
      <c r="LZ13" s="6"/>
      <c r="MA13" s="6">
        <v>1</v>
      </c>
      <c r="MB13" s="6"/>
      <c r="MC13" s="6"/>
      <c r="MD13" s="6">
        <v>1</v>
      </c>
      <c r="ME13" s="6"/>
      <c r="MF13" s="6"/>
      <c r="MG13" s="6">
        <v>1</v>
      </c>
      <c r="MH13" s="6"/>
      <c r="MI13" s="6"/>
      <c r="MJ13" s="6">
        <v>1</v>
      </c>
      <c r="MK13" s="6"/>
      <c r="ML13" s="6"/>
      <c r="MM13" s="6"/>
      <c r="MN13" s="6">
        <v>1</v>
      </c>
      <c r="MO13" s="6"/>
      <c r="MP13" s="6"/>
      <c r="MQ13" s="6">
        <v>1</v>
      </c>
      <c r="MR13" s="6"/>
      <c r="MS13" s="6"/>
      <c r="MT13" s="6">
        <v>1</v>
      </c>
      <c r="MU13" s="6"/>
      <c r="MV13" s="6">
        <v>1</v>
      </c>
      <c r="MW13" s="6"/>
      <c r="MX13" s="6"/>
      <c r="MY13" s="6"/>
      <c r="MZ13" s="6">
        <v>1</v>
      </c>
      <c r="NA13" s="6"/>
      <c r="NB13" s="6"/>
      <c r="NC13" s="6">
        <v>1</v>
      </c>
      <c r="ND13" s="6"/>
      <c r="NE13" s="5">
        <v>1</v>
      </c>
      <c r="NF13" s="5"/>
      <c r="NG13" s="5"/>
      <c r="NH13" s="5"/>
      <c r="NI13" s="5">
        <v>1</v>
      </c>
      <c r="NJ13" s="5"/>
    </row>
    <row r="14" spans="1:374" ht="16.149999999999999" customHeight="1" x14ac:dyDescent="0.25">
      <c r="A14" s="7">
        <v>4</v>
      </c>
      <c r="B14" s="13" t="s">
        <v>600</v>
      </c>
      <c r="C14" s="6">
        <v>1</v>
      </c>
      <c r="D14" s="6"/>
      <c r="E14" s="6"/>
      <c r="F14" s="6"/>
      <c r="G14" s="6">
        <v>1</v>
      </c>
      <c r="H14" s="6"/>
      <c r="I14" s="6"/>
      <c r="J14" s="6">
        <v>1</v>
      </c>
      <c r="K14" s="6"/>
      <c r="L14" s="6">
        <v>1</v>
      </c>
      <c r="M14" s="6"/>
      <c r="N14" s="6"/>
      <c r="O14" s="6">
        <v>1</v>
      </c>
      <c r="P14" s="6"/>
      <c r="Q14" s="6"/>
      <c r="R14" s="6"/>
      <c r="S14" s="6"/>
      <c r="T14" s="6">
        <v>1</v>
      </c>
      <c r="U14" s="6">
        <v>1</v>
      </c>
      <c r="V14" s="6"/>
      <c r="W14" s="6"/>
      <c r="X14" s="6">
        <v>1</v>
      </c>
      <c r="Y14" s="6"/>
      <c r="Z14" s="6"/>
      <c r="AA14" s="6">
        <v>1</v>
      </c>
      <c r="AB14" s="6"/>
      <c r="AC14" s="6"/>
      <c r="AD14" s="6">
        <v>1</v>
      </c>
      <c r="AE14" s="6"/>
      <c r="AF14" s="6"/>
      <c r="AG14" s="6">
        <v>1</v>
      </c>
      <c r="AH14" s="6"/>
      <c r="AI14" s="6"/>
      <c r="AJ14" s="6">
        <v>1</v>
      </c>
      <c r="AK14" s="6"/>
      <c r="AL14" s="6"/>
      <c r="AM14" s="6"/>
      <c r="AN14" s="6">
        <v>1</v>
      </c>
      <c r="AO14" s="6"/>
      <c r="AP14" s="6">
        <v>1</v>
      </c>
      <c r="AQ14" s="6"/>
      <c r="AR14" s="6"/>
      <c r="AS14" s="6"/>
      <c r="AT14" s="6">
        <v>1</v>
      </c>
      <c r="AU14" s="6"/>
      <c r="AV14" s="6">
        <v>1</v>
      </c>
      <c r="AW14" s="6"/>
      <c r="AX14" s="6"/>
      <c r="AY14" s="6">
        <v>1</v>
      </c>
      <c r="AZ14" s="6"/>
      <c r="BA14" s="6"/>
      <c r="BB14" s="6"/>
      <c r="BC14" s="6">
        <v>1</v>
      </c>
      <c r="BD14" s="6"/>
      <c r="BE14" s="6">
        <v>1</v>
      </c>
      <c r="BF14" s="6"/>
      <c r="BG14" s="6"/>
      <c r="BH14" s="6"/>
      <c r="BI14" s="6">
        <v>1</v>
      </c>
      <c r="BJ14" s="6"/>
      <c r="BK14" s="6"/>
      <c r="BL14" s="6">
        <v>1</v>
      </c>
      <c r="BM14" s="6"/>
      <c r="BN14" s="6">
        <v>1</v>
      </c>
      <c r="BO14" s="6"/>
      <c r="BP14" s="6"/>
      <c r="BQ14" s="6"/>
      <c r="BR14" s="6">
        <v>1</v>
      </c>
      <c r="BS14" s="6"/>
      <c r="BT14" s="6"/>
      <c r="BU14" s="6">
        <v>1</v>
      </c>
      <c r="BV14" s="6"/>
      <c r="BW14" s="6">
        <v>1</v>
      </c>
      <c r="BX14" s="6"/>
      <c r="BY14" s="6"/>
      <c r="BZ14" s="6">
        <v>1</v>
      </c>
      <c r="CA14" s="6"/>
      <c r="CB14" s="6"/>
      <c r="CC14" s="6"/>
      <c r="CD14" s="6">
        <v>1</v>
      </c>
      <c r="CE14" s="6"/>
      <c r="CF14" s="6">
        <v>1</v>
      </c>
      <c r="CG14" s="6"/>
      <c r="CH14" s="6"/>
      <c r="CI14" s="6">
        <v>1</v>
      </c>
      <c r="CJ14" s="6"/>
      <c r="CK14" s="6"/>
      <c r="CL14" s="6">
        <v>1</v>
      </c>
      <c r="CM14" s="6"/>
      <c r="CN14" s="6"/>
      <c r="CO14" s="6">
        <v>1</v>
      </c>
      <c r="CP14" s="6"/>
      <c r="CQ14" s="6"/>
      <c r="CR14" s="6">
        <v>1</v>
      </c>
      <c r="CS14" s="6"/>
      <c r="CT14" s="6"/>
      <c r="CU14" s="6">
        <v>1</v>
      </c>
      <c r="CV14" s="6"/>
      <c r="CW14" s="6"/>
      <c r="CX14" s="6"/>
      <c r="CY14" s="6">
        <v>1</v>
      </c>
      <c r="CZ14" s="6"/>
      <c r="DA14" s="6">
        <v>1</v>
      </c>
      <c r="DB14" s="6"/>
      <c r="DC14" s="6"/>
      <c r="DD14" s="6">
        <v>1</v>
      </c>
      <c r="DE14" s="6"/>
      <c r="DF14" s="6"/>
      <c r="DG14" s="6">
        <v>1</v>
      </c>
      <c r="DH14" s="6"/>
      <c r="DI14" s="6"/>
      <c r="DJ14" s="6">
        <v>1</v>
      </c>
      <c r="DK14" s="6"/>
      <c r="DL14" s="6"/>
      <c r="DM14" s="6"/>
      <c r="DN14" s="6">
        <v>1</v>
      </c>
      <c r="DO14" s="6"/>
      <c r="DP14" s="6"/>
      <c r="DQ14" s="6">
        <v>1</v>
      </c>
      <c r="DR14" s="6"/>
      <c r="DS14" s="6"/>
      <c r="DT14" s="6">
        <v>1</v>
      </c>
      <c r="DU14" s="6"/>
      <c r="DV14" s="5">
        <v>1</v>
      </c>
      <c r="DW14" s="5"/>
      <c r="DX14" s="5"/>
      <c r="DY14" s="5">
        <v>1</v>
      </c>
      <c r="DZ14" s="5"/>
      <c r="EA14" s="5"/>
      <c r="EB14" s="5"/>
      <c r="EC14" s="5">
        <v>1</v>
      </c>
      <c r="ED14" s="5"/>
      <c r="EE14" s="6">
        <v>1</v>
      </c>
      <c r="EF14" s="6"/>
      <c r="EG14" s="6"/>
      <c r="EH14" s="6">
        <v>1</v>
      </c>
      <c r="EI14" s="6"/>
      <c r="EJ14" s="6"/>
      <c r="EK14" s="6"/>
      <c r="EL14" s="6">
        <v>1</v>
      </c>
      <c r="EM14" s="6"/>
      <c r="EN14" s="6">
        <v>1</v>
      </c>
      <c r="EO14" s="6"/>
      <c r="EP14" s="6"/>
      <c r="EQ14" s="6">
        <v>1</v>
      </c>
      <c r="ER14" s="6"/>
      <c r="ES14" s="6"/>
      <c r="ET14" s="6">
        <v>1</v>
      </c>
      <c r="EU14" s="6"/>
      <c r="EV14" s="6"/>
      <c r="EW14" s="6">
        <v>1</v>
      </c>
      <c r="EX14" s="6"/>
      <c r="EY14" s="6"/>
      <c r="EZ14" s="6">
        <v>1</v>
      </c>
      <c r="FA14" s="6"/>
      <c r="FB14" s="6"/>
      <c r="FC14" s="6"/>
      <c r="FD14" s="6">
        <v>1</v>
      </c>
      <c r="FE14" s="6"/>
      <c r="FF14" s="6">
        <v>1</v>
      </c>
      <c r="FG14" s="6"/>
      <c r="FH14" s="6"/>
      <c r="FI14" s="6"/>
      <c r="FJ14" s="6">
        <v>1</v>
      </c>
      <c r="FK14" s="6"/>
      <c r="FL14" s="6">
        <v>1</v>
      </c>
      <c r="FM14" s="6"/>
      <c r="FN14" s="6"/>
      <c r="FO14" s="6">
        <v>1</v>
      </c>
      <c r="FP14" s="6"/>
      <c r="FQ14" s="6"/>
      <c r="FR14" s="6">
        <v>1</v>
      </c>
      <c r="FS14" s="6"/>
      <c r="FT14" s="6"/>
      <c r="FU14" s="6">
        <v>1</v>
      </c>
      <c r="FV14" s="6"/>
      <c r="FW14" s="6"/>
      <c r="FX14" s="6">
        <v>1</v>
      </c>
      <c r="FY14" s="6"/>
      <c r="FZ14" s="6"/>
      <c r="GA14" s="6"/>
      <c r="GB14" s="6">
        <v>1</v>
      </c>
      <c r="GC14" s="6"/>
      <c r="GD14" s="6">
        <v>1</v>
      </c>
      <c r="GE14" s="6"/>
      <c r="GF14" s="6"/>
      <c r="GG14" s="6">
        <v>1</v>
      </c>
      <c r="GH14" s="6"/>
      <c r="GI14" s="6"/>
      <c r="GJ14" s="6">
        <v>1</v>
      </c>
      <c r="GK14" s="6"/>
      <c r="GL14" s="6"/>
      <c r="GM14" s="6">
        <v>1</v>
      </c>
      <c r="GN14" s="6"/>
      <c r="GO14" s="6"/>
      <c r="GP14" s="6">
        <v>1</v>
      </c>
      <c r="GQ14" s="6"/>
      <c r="GR14" s="6"/>
      <c r="GS14" s="6"/>
      <c r="GT14" s="6">
        <v>1</v>
      </c>
      <c r="GU14" s="6"/>
      <c r="GV14" s="6">
        <v>1</v>
      </c>
      <c r="GW14" s="6"/>
      <c r="GX14" s="6"/>
      <c r="GY14" s="6"/>
      <c r="GZ14" s="6">
        <v>1</v>
      </c>
      <c r="HA14" s="6"/>
      <c r="HB14" s="6">
        <v>1</v>
      </c>
      <c r="HC14" s="6"/>
      <c r="HD14" s="6"/>
      <c r="HE14" s="6">
        <v>1</v>
      </c>
      <c r="HF14" s="6"/>
      <c r="HG14" s="6"/>
      <c r="HH14" s="6">
        <v>1</v>
      </c>
      <c r="HI14" s="6"/>
      <c r="HJ14" s="6"/>
      <c r="HK14" s="6">
        <v>1</v>
      </c>
      <c r="HL14" s="6"/>
      <c r="HM14" s="6"/>
      <c r="HN14" s="6"/>
      <c r="HO14" s="6">
        <v>1</v>
      </c>
      <c r="HP14" s="6"/>
      <c r="HQ14" s="6">
        <v>1</v>
      </c>
      <c r="HR14" s="6"/>
      <c r="HS14" s="6"/>
      <c r="HT14" s="6"/>
      <c r="HU14" s="6">
        <v>1</v>
      </c>
      <c r="HV14" s="6"/>
      <c r="HW14" s="6">
        <v>1</v>
      </c>
      <c r="HX14" s="6"/>
      <c r="HY14" s="6"/>
      <c r="HZ14" s="6">
        <v>1</v>
      </c>
      <c r="IA14" s="6"/>
      <c r="IB14" s="6"/>
      <c r="IC14" s="6"/>
      <c r="ID14" s="6">
        <v>1</v>
      </c>
      <c r="IE14" s="6"/>
      <c r="IF14" s="6">
        <v>1</v>
      </c>
      <c r="IG14" s="6"/>
      <c r="IH14" s="6"/>
      <c r="II14" s="6"/>
      <c r="IJ14" s="6">
        <v>1</v>
      </c>
      <c r="IK14" s="6"/>
      <c r="IL14" s="6"/>
      <c r="IM14" s="6">
        <v>1</v>
      </c>
      <c r="IN14" s="6"/>
      <c r="IO14" s="6">
        <v>1</v>
      </c>
      <c r="IP14" s="6"/>
      <c r="IQ14" s="6"/>
      <c r="IR14" s="6"/>
      <c r="IS14" s="6">
        <v>1</v>
      </c>
      <c r="IT14" s="6"/>
      <c r="IU14" s="6"/>
      <c r="IV14" s="6">
        <v>1</v>
      </c>
      <c r="IW14" s="6"/>
      <c r="IX14" s="6">
        <v>1</v>
      </c>
      <c r="IY14" s="6"/>
      <c r="IZ14" s="6"/>
      <c r="JA14" s="6">
        <v>1</v>
      </c>
      <c r="JB14" s="6"/>
      <c r="JC14" s="6"/>
      <c r="JD14" s="6"/>
      <c r="JE14" s="6">
        <v>1</v>
      </c>
      <c r="JF14" s="6"/>
      <c r="JG14" s="6">
        <v>1</v>
      </c>
      <c r="JH14" s="6"/>
      <c r="JI14" s="6"/>
      <c r="JJ14" s="6">
        <v>1</v>
      </c>
      <c r="JK14" s="6"/>
      <c r="JL14" s="6"/>
      <c r="JM14" s="6">
        <v>1</v>
      </c>
      <c r="JN14" s="6"/>
      <c r="JO14" s="6"/>
      <c r="JP14" s="6">
        <v>1</v>
      </c>
      <c r="JQ14" s="6"/>
      <c r="JR14" s="6"/>
      <c r="JS14" s="6">
        <v>1</v>
      </c>
      <c r="JT14" s="6"/>
      <c r="JU14" s="6"/>
      <c r="JV14" s="6">
        <v>1</v>
      </c>
      <c r="JW14" s="6"/>
      <c r="JX14" s="6"/>
      <c r="JY14" s="6"/>
      <c r="JZ14" s="6">
        <v>1</v>
      </c>
      <c r="KA14" s="6"/>
      <c r="KB14" s="6">
        <v>1</v>
      </c>
      <c r="KC14" s="6"/>
      <c r="KD14" s="6"/>
      <c r="KE14" s="5"/>
      <c r="KF14" s="5">
        <v>1</v>
      </c>
      <c r="KG14" s="5"/>
      <c r="KH14" s="6">
        <v>1</v>
      </c>
      <c r="KI14" s="6"/>
      <c r="KJ14" s="6"/>
      <c r="KK14" s="6">
        <v>1</v>
      </c>
      <c r="KL14" s="6"/>
      <c r="KM14" s="6"/>
      <c r="KN14" s="6"/>
      <c r="KO14" s="6">
        <v>1</v>
      </c>
      <c r="KP14" s="6"/>
      <c r="KQ14" s="6">
        <v>1</v>
      </c>
      <c r="KR14" s="6"/>
      <c r="KS14" s="6"/>
      <c r="KT14" s="6">
        <v>1</v>
      </c>
      <c r="KU14" s="6"/>
      <c r="KV14" s="6"/>
      <c r="KW14" s="6">
        <v>1</v>
      </c>
      <c r="KX14" s="6"/>
      <c r="KY14" s="6"/>
      <c r="KZ14" s="6">
        <v>1</v>
      </c>
      <c r="LA14" s="6"/>
      <c r="LB14" s="6"/>
      <c r="LC14" s="6">
        <v>1</v>
      </c>
      <c r="LD14" s="6"/>
      <c r="LE14" s="6"/>
      <c r="LF14" s="6"/>
      <c r="LG14" s="6">
        <v>1</v>
      </c>
      <c r="LH14" s="6"/>
      <c r="LI14" s="6">
        <v>1</v>
      </c>
      <c r="LJ14" s="6"/>
      <c r="LK14" s="6"/>
      <c r="LL14" s="6"/>
      <c r="LM14" s="6">
        <v>1</v>
      </c>
      <c r="LN14" s="6"/>
      <c r="LO14" s="6">
        <v>1</v>
      </c>
      <c r="LP14" s="6"/>
      <c r="LQ14" s="6"/>
      <c r="LR14" s="6"/>
      <c r="LS14" s="6">
        <v>1</v>
      </c>
      <c r="LT14" s="6"/>
      <c r="LU14" s="6">
        <v>1</v>
      </c>
      <c r="LV14" s="6"/>
      <c r="LW14" s="6"/>
      <c r="LX14" s="6">
        <v>1</v>
      </c>
      <c r="LY14" s="6"/>
      <c r="LZ14" s="6"/>
      <c r="MA14" s="6">
        <v>1</v>
      </c>
      <c r="MB14" s="6"/>
      <c r="MC14" s="6"/>
      <c r="MD14" s="6">
        <v>1</v>
      </c>
      <c r="ME14" s="6"/>
      <c r="MF14" s="6"/>
      <c r="MG14" s="6">
        <v>1</v>
      </c>
      <c r="MH14" s="6"/>
      <c r="MI14" s="6"/>
      <c r="MJ14" s="6">
        <v>1</v>
      </c>
      <c r="MK14" s="6"/>
      <c r="ML14" s="6"/>
      <c r="MM14" s="6">
        <v>1</v>
      </c>
      <c r="MN14" s="6"/>
      <c r="MO14" s="6"/>
      <c r="MP14" s="6"/>
      <c r="MQ14" s="6">
        <v>1</v>
      </c>
      <c r="MR14" s="6"/>
      <c r="MS14" s="6">
        <v>1</v>
      </c>
      <c r="MT14" s="6"/>
      <c r="MU14" s="6"/>
      <c r="MV14" s="6">
        <v>1</v>
      </c>
      <c r="MW14" s="6"/>
      <c r="MX14" s="6"/>
      <c r="MY14" s="6">
        <v>1</v>
      </c>
      <c r="MZ14" s="6"/>
      <c r="NA14" s="6"/>
      <c r="NB14" s="6">
        <v>1</v>
      </c>
      <c r="NC14" s="6"/>
      <c r="ND14" s="6"/>
      <c r="NE14" s="5">
        <v>1</v>
      </c>
      <c r="NF14" s="5"/>
      <c r="NG14" s="5"/>
      <c r="NH14" s="5"/>
      <c r="NI14" s="5">
        <v>1</v>
      </c>
      <c r="NJ14" s="5"/>
    </row>
    <row r="15" spans="1:374" ht="16.149999999999999" customHeight="1" x14ac:dyDescent="0.25">
      <c r="A15" s="7">
        <v>5</v>
      </c>
      <c r="B15" s="13" t="s">
        <v>604</v>
      </c>
      <c r="C15" s="6">
        <v>1</v>
      </c>
      <c r="D15" s="6"/>
      <c r="E15" s="6"/>
      <c r="F15" s="6">
        <v>1</v>
      </c>
      <c r="G15" s="6"/>
      <c r="H15" s="6"/>
      <c r="I15" s="6">
        <v>1</v>
      </c>
      <c r="J15" s="6"/>
      <c r="K15" s="6"/>
      <c r="L15" s="6">
        <v>1</v>
      </c>
      <c r="M15" s="6"/>
      <c r="N15" s="6"/>
      <c r="O15" s="6">
        <v>1</v>
      </c>
      <c r="P15" s="6"/>
      <c r="Q15" s="6"/>
      <c r="R15" s="6"/>
      <c r="S15" s="6"/>
      <c r="T15" s="6">
        <v>1</v>
      </c>
      <c r="U15" s="6">
        <v>1</v>
      </c>
      <c r="V15" s="6"/>
      <c r="W15" s="6"/>
      <c r="X15" s="6"/>
      <c r="Y15" s="6">
        <v>1</v>
      </c>
      <c r="Z15" s="6"/>
      <c r="AA15" s="6"/>
      <c r="AB15" s="6">
        <v>1</v>
      </c>
      <c r="AC15" s="6"/>
      <c r="AD15" s="6"/>
      <c r="AE15" s="6">
        <v>1</v>
      </c>
      <c r="AF15" s="6"/>
      <c r="AG15" s="6">
        <v>1</v>
      </c>
      <c r="AH15" s="6"/>
      <c r="AI15" s="6"/>
      <c r="AJ15" s="6">
        <v>1</v>
      </c>
      <c r="AK15" s="6"/>
      <c r="AL15" s="6"/>
      <c r="AM15" s="6">
        <v>1</v>
      </c>
      <c r="AN15" s="6"/>
      <c r="AO15" s="6"/>
      <c r="AP15" s="6">
        <v>1</v>
      </c>
      <c r="AQ15" s="6"/>
      <c r="AR15" s="6"/>
      <c r="AS15" s="6"/>
      <c r="AT15" s="6">
        <v>1</v>
      </c>
      <c r="AU15" s="6"/>
      <c r="AV15" s="6">
        <v>1</v>
      </c>
      <c r="AW15" s="6"/>
      <c r="AX15" s="6"/>
      <c r="AY15" s="6">
        <v>1</v>
      </c>
      <c r="AZ15" s="6"/>
      <c r="BA15" s="6"/>
      <c r="BB15" s="6"/>
      <c r="BC15" s="6">
        <v>1</v>
      </c>
      <c r="BD15" s="6"/>
      <c r="BE15" s="6"/>
      <c r="BF15" s="6">
        <v>1</v>
      </c>
      <c r="BG15" s="6"/>
      <c r="BH15" s="6"/>
      <c r="BI15" s="6">
        <v>1</v>
      </c>
      <c r="BJ15" s="6"/>
      <c r="BK15" s="6">
        <v>1</v>
      </c>
      <c r="BL15" s="6"/>
      <c r="BM15" s="6"/>
      <c r="BN15" s="6">
        <v>1</v>
      </c>
      <c r="BO15" s="6"/>
      <c r="BP15" s="6"/>
      <c r="BQ15" s="6"/>
      <c r="BR15" s="6">
        <v>1</v>
      </c>
      <c r="BS15" s="6"/>
      <c r="BT15" s="6"/>
      <c r="BU15" s="6"/>
      <c r="BV15" s="6">
        <v>1</v>
      </c>
      <c r="BW15" s="6">
        <v>1</v>
      </c>
      <c r="BX15" s="6"/>
      <c r="BY15" s="6"/>
      <c r="BZ15" s="6"/>
      <c r="CA15" s="6">
        <v>1</v>
      </c>
      <c r="CB15" s="6"/>
      <c r="CC15" s="6"/>
      <c r="CD15" s="6">
        <v>1</v>
      </c>
      <c r="CE15" s="6"/>
      <c r="CF15" s="6"/>
      <c r="CG15" s="6">
        <v>1</v>
      </c>
      <c r="CH15" s="6"/>
      <c r="CI15" s="6">
        <v>1</v>
      </c>
      <c r="CJ15" s="6"/>
      <c r="CK15" s="6"/>
      <c r="CL15" s="6">
        <v>1</v>
      </c>
      <c r="CM15" s="6"/>
      <c r="CN15" s="6"/>
      <c r="CO15" s="6">
        <v>1</v>
      </c>
      <c r="CP15" s="6"/>
      <c r="CQ15" s="6"/>
      <c r="CR15" s="6">
        <v>1</v>
      </c>
      <c r="CS15" s="6"/>
      <c r="CT15" s="6"/>
      <c r="CU15" s="6">
        <v>1</v>
      </c>
      <c r="CV15" s="6"/>
      <c r="CW15" s="6"/>
      <c r="CX15" s="6"/>
      <c r="CY15" s="6">
        <v>1</v>
      </c>
      <c r="CZ15" s="6"/>
      <c r="DA15" s="6">
        <v>1</v>
      </c>
      <c r="DB15" s="6"/>
      <c r="DC15" s="6"/>
      <c r="DD15" s="6">
        <v>1</v>
      </c>
      <c r="DE15" s="6"/>
      <c r="DF15" s="6"/>
      <c r="DG15" s="6">
        <v>1</v>
      </c>
      <c r="DH15" s="6"/>
      <c r="DI15" s="6"/>
      <c r="DJ15" s="6"/>
      <c r="DK15" s="6">
        <v>1</v>
      </c>
      <c r="DL15" s="6"/>
      <c r="DM15" s="6"/>
      <c r="DN15" s="6">
        <v>1</v>
      </c>
      <c r="DO15" s="6"/>
      <c r="DP15" s="6">
        <v>1</v>
      </c>
      <c r="DQ15" s="6"/>
      <c r="DR15" s="6"/>
      <c r="DS15" s="6"/>
      <c r="DT15" s="6">
        <v>1</v>
      </c>
      <c r="DU15" s="6"/>
      <c r="DV15" s="5">
        <v>1</v>
      </c>
      <c r="DW15" s="5"/>
      <c r="DX15" s="5"/>
      <c r="DY15" s="5">
        <v>1</v>
      </c>
      <c r="DZ15" s="5"/>
      <c r="EA15" s="5"/>
      <c r="EB15" s="5"/>
      <c r="EC15" s="5">
        <v>1</v>
      </c>
      <c r="ED15" s="5"/>
      <c r="EE15" s="6">
        <v>1</v>
      </c>
      <c r="EF15" s="6"/>
      <c r="EG15" s="6"/>
      <c r="EH15" s="6">
        <v>1</v>
      </c>
      <c r="EI15" s="6"/>
      <c r="EJ15" s="6"/>
      <c r="EK15" s="6">
        <v>1</v>
      </c>
      <c r="EL15" s="6"/>
      <c r="EM15" s="6"/>
      <c r="EN15" s="6">
        <v>1</v>
      </c>
      <c r="EO15" s="6"/>
      <c r="EP15" s="6"/>
      <c r="EQ15" s="6">
        <v>1</v>
      </c>
      <c r="ER15" s="6"/>
      <c r="ES15" s="6"/>
      <c r="ET15" s="6">
        <v>1</v>
      </c>
      <c r="EU15" s="6"/>
      <c r="EV15" s="6"/>
      <c r="EW15" s="6">
        <v>1</v>
      </c>
      <c r="EX15" s="6"/>
      <c r="EY15" s="6"/>
      <c r="EZ15" s="6">
        <v>1</v>
      </c>
      <c r="FA15" s="6"/>
      <c r="FB15" s="6"/>
      <c r="FC15" s="6"/>
      <c r="FD15" s="6">
        <v>1</v>
      </c>
      <c r="FE15" s="6"/>
      <c r="FF15" s="6"/>
      <c r="FG15" s="6">
        <v>1</v>
      </c>
      <c r="FH15" s="6"/>
      <c r="FI15" s="6"/>
      <c r="FJ15" s="6">
        <v>1</v>
      </c>
      <c r="FK15" s="6"/>
      <c r="FL15" s="6"/>
      <c r="FM15" s="6">
        <v>1</v>
      </c>
      <c r="FN15" s="6"/>
      <c r="FO15" s="6">
        <v>1</v>
      </c>
      <c r="FP15" s="6"/>
      <c r="FQ15" s="6"/>
      <c r="FR15" s="6">
        <v>1</v>
      </c>
      <c r="FS15" s="6"/>
      <c r="FT15" s="6"/>
      <c r="FU15" s="6">
        <v>1</v>
      </c>
      <c r="FV15" s="6"/>
      <c r="FW15" s="6"/>
      <c r="FX15" s="6">
        <v>1</v>
      </c>
      <c r="FY15" s="6"/>
      <c r="FZ15" s="6"/>
      <c r="GA15" s="6"/>
      <c r="GB15" s="6">
        <v>1</v>
      </c>
      <c r="GC15" s="6"/>
      <c r="GD15" s="6">
        <v>1</v>
      </c>
      <c r="GE15" s="6"/>
      <c r="GF15" s="6"/>
      <c r="GG15" s="6">
        <v>1</v>
      </c>
      <c r="GH15" s="6"/>
      <c r="GI15" s="6"/>
      <c r="GJ15" s="6"/>
      <c r="GK15" s="6">
        <v>1</v>
      </c>
      <c r="GL15" s="6"/>
      <c r="GM15" s="6">
        <v>1</v>
      </c>
      <c r="GN15" s="6"/>
      <c r="GO15" s="6"/>
      <c r="GP15" s="6">
        <v>1</v>
      </c>
      <c r="GQ15" s="6"/>
      <c r="GR15" s="6"/>
      <c r="GS15" s="6">
        <v>1</v>
      </c>
      <c r="GT15" s="6"/>
      <c r="GU15" s="6"/>
      <c r="GV15" s="6">
        <v>1</v>
      </c>
      <c r="GW15" s="6"/>
      <c r="GX15" s="6"/>
      <c r="GY15" s="6"/>
      <c r="GZ15" s="6">
        <v>1</v>
      </c>
      <c r="HA15" s="6"/>
      <c r="HB15" s="6">
        <v>1</v>
      </c>
      <c r="HC15" s="6"/>
      <c r="HD15" s="6"/>
      <c r="HE15" s="6">
        <v>1</v>
      </c>
      <c r="HF15" s="6"/>
      <c r="HG15" s="6"/>
      <c r="HH15" s="6">
        <v>1</v>
      </c>
      <c r="HI15" s="6"/>
      <c r="HJ15" s="6"/>
      <c r="HK15" s="6">
        <v>1</v>
      </c>
      <c r="HL15" s="6"/>
      <c r="HM15" s="6"/>
      <c r="HN15" s="6">
        <v>1</v>
      </c>
      <c r="HO15" s="6"/>
      <c r="HP15" s="6"/>
      <c r="HQ15" s="6">
        <v>1</v>
      </c>
      <c r="HR15" s="6"/>
      <c r="HS15" s="6"/>
      <c r="HT15" s="6"/>
      <c r="HU15" s="6">
        <v>1</v>
      </c>
      <c r="HV15" s="6"/>
      <c r="HW15" s="6">
        <v>1</v>
      </c>
      <c r="HX15" s="6"/>
      <c r="HY15" s="6"/>
      <c r="HZ15" s="6">
        <v>1</v>
      </c>
      <c r="IA15" s="6"/>
      <c r="IB15" s="6"/>
      <c r="IC15" s="6"/>
      <c r="ID15" s="6">
        <v>1</v>
      </c>
      <c r="IE15" s="6"/>
      <c r="IF15" s="6"/>
      <c r="IG15" s="6">
        <v>1</v>
      </c>
      <c r="IH15" s="6"/>
      <c r="II15" s="6"/>
      <c r="IJ15" s="6">
        <v>1</v>
      </c>
      <c r="IK15" s="6"/>
      <c r="IL15" s="6">
        <v>1</v>
      </c>
      <c r="IM15" s="6"/>
      <c r="IN15" s="6"/>
      <c r="IO15" s="6">
        <v>1</v>
      </c>
      <c r="IP15" s="6"/>
      <c r="IQ15" s="6"/>
      <c r="IR15" s="6"/>
      <c r="IS15" s="6">
        <v>1</v>
      </c>
      <c r="IT15" s="6"/>
      <c r="IU15" s="6"/>
      <c r="IV15" s="6"/>
      <c r="IW15" s="6">
        <v>1</v>
      </c>
      <c r="IX15" s="6">
        <v>1</v>
      </c>
      <c r="IY15" s="6"/>
      <c r="IZ15" s="6"/>
      <c r="JA15" s="6"/>
      <c r="JB15" s="6">
        <v>1</v>
      </c>
      <c r="JC15" s="6"/>
      <c r="JD15" s="6"/>
      <c r="JE15" s="6">
        <v>1</v>
      </c>
      <c r="JF15" s="6"/>
      <c r="JG15" s="6"/>
      <c r="JH15" s="6">
        <v>1</v>
      </c>
      <c r="JI15" s="6"/>
      <c r="JJ15" s="6">
        <v>1</v>
      </c>
      <c r="JK15" s="6"/>
      <c r="JL15" s="6"/>
      <c r="JM15" s="6">
        <v>1</v>
      </c>
      <c r="JN15" s="6"/>
      <c r="JO15" s="6"/>
      <c r="JP15" s="6">
        <v>1</v>
      </c>
      <c r="JQ15" s="6"/>
      <c r="JR15" s="6"/>
      <c r="JS15" s="6">
        <v>1</v>
      </c>
      <c r="JT15" s="6"/>
      <c r="JU15" s="6"/>
      <c r="JV15" s="6">
        <v>1</v>
      </c>
      <c r="JW15" s="6"/>
      <c r="JX15" s="6"/>
      <c r="JY15" s="6"/>
      <c r="JZ15" s="6">
        <v>1</v>
      </c>
      <c r="KA15" s="6"/>
      <c r="KB15" s="6">
        <v>1</v>
      </c>
      <c r="KC15" s="6"/>
      <c r="KD15" s="6"/>
      <c r="KE15" s="5"/>
      <c r="KF15" s="5">
        <v>1</v>
      </c>
      <c r="KG15" s="5"/>
      <c r="KH15" s="6">
        <v>1</v>
      </c>
      <c r="KI15" s="6"/>
      <c r="KJ15" s="6"/>
      <c r="KK15" s="6">
        <v>1</v>
      </c>
      <c r="KL15" s="6"/>
      <c r="KM15" s="6"/>
      <c r="KN15" s="6">
        <v>1</v>
      </c>
      <c r="KO15" s="6"/>
      <c r="KP15" s="6"/>
      <c r="KQ15" s="6">
        <v>1</v>
      </c>
      <c r="KR15" s="6"/>
      <c r="KS15" s="6"/>
      <c r="KT15" s="6">
        <v>1</v>
      </c>
      <c r="KU15" s="6"/>
      <c r="KV15" s="6"/>
      <c r="KW15" s="6">
        <v>1</v>
      </c>
      <c r="KX15" s="6"/>
      <c r="KY15" s="6"/>
      <c r="KZ15" s="6">
        <v>1</v>
      </c>
      <c r="LA15" s="6"/>
      <c r="LB15" s="6"/>
      <c r="LC15" s="6">
        <v>1</v>
      </c>
      <c r="LD15" s="6"/>
      <c r="LE15" s="6"/>
      <c r="LF15" s="6"/>
      <c r="LG15" s="6">
        <v>1</v>
      </c>
      <c r="LH15" s="6"/>
      <c r="LI15" s="6"/>
      <c r="LJ15" s="6">
        <v>1</v>
      </c>
      <c r="LK15" s="6"/>
      <c r="LL15" s="6"/>
      <c r="LM15" s="6">
        <v>1</v>
      </c>
      <c r="LN15" s="6"/>
      <c r="LO15" s="6"/>
      <c r="LP15" s="6">
        <v>1</v>
      </c>
      <c r="LQ15" s="6"/>
      <c r="LR15" s="6"/>
      <c r="LS15" s="6">
        <v>1</v>
      </c>
      <c r="LT15" s="6"/>
      <c r="LU15" s="6"/>
      <c r="LV15" s="6">
        <v>1</v>
      </c>
      <c r="LW15" s="6"/>
      <c r="LX15" s="6">
        <v>1</v>
      </c>
      <c r="LY15" s="6"/>
      <c r="LZ15" s="6"/>
      <c r="MA15" s="6">
        <v>1</v>
      </c>
      <c r="MB15" s="6"/>
      <c r="MC15" s="6"/>
      <c r="MD15" s="6">
        <v>1</v>
      </c>
      <c r="ME15" s="6"/>
      <c r="MF15" s="6"/>
      <c r="MG15" s="6">
        <v>1</v>
      </c>
      <c r="MH15" s="6"/>
      <c r="MI15" s="6"/>
      <c r="MJ15" s="6">
        <v>1</v>
      </c>
      <c r="MK15" s="6"/>
      <c r="ML15" s="6"/>
      <c r="MM15" s="6"/>
      <c r="MN15" s="6">
        <v>1</v>
      </c>
      <c r="MO15" s="6"/>
      <c r="MP15" s="6"/>
      <c r="MQ15" s="6">
        <v>1</v>
      </c>
      <c r="MR15" s="6"/>
      <c r="MS15" s="6">
        <v>1</v>
      </c>
      <c r="MT15" s="6"/>
      <c r="MU15" s="6"/>
      <c r="MV15" s="6">
        <v>1</v>
      </c>
      <c r="MW15" s="6"/>
      <c r="MX15" s="6"/>
      <c r="MY15" s="6"/>
      <c r="MZ15" s="6">
        <v>1</v>
      </c>
      <c r="NA15" s="6"/>
      <c r="NB15" s="6">
        <v>1</v>
      </c>
      <c r="NC15" s="6"/>
      <c r="ND15" s="6"/>
      <c r="NE15" s="5"/>
      <c r="NF15" s="5">
        <v>1</v>
      </c>
      <c r="NG15" s="5"/>
      <c r="NH15" s="5"/>
      <c r="NI15" s="5">
        <v>1</v>
      </c>
      <c r="NJ15" s="5"/>
    </row>
    <row r="16" spans="1:374" ht="16.149999999999999" customHeight="1" x14ac:dyDescent="0.25">
      <c r="A16" s="7">
        <v>6</v>
      </c>
      <c r="B16" s="13" t="s">
        <v>603</v>
      </c>
      <c r="C16" s="6">
        <v>1</v>
      </c>
      <c r="D16" s="6"/>
      <c r="E16" s="6"/>
      <c r="F16" s="6">
        <v>1</v>
      </c>
      <c r="G16" s="6"/>
      <c r="H16" s="6"/>
      <c r="I16" s="6"/>
      <c r="J16" s="6">
        <v>1</v>
      </c>
      <c r="K16" s="6"/>
      <c r="L16" s="6">
        <v>1</v>
      </c>
      <c r="M16" s="6"/>
      <c r="N16" s="6"/>
      <c r="O16" s="6">
        <v>1</v>
      </c>
      <c r="P16" s="6"/>
      <c r="Q16" s="6"/>
      <c r="R16" s="6">
        <v>1</v>
      </c>
      <c r="S16" s="6"/>
      <c r="T16" s="6"/>
      <c r="U16" s="6"/>
      <c r="V16" s="6">
        <v>1</v>
      </c>
      <c r="W16" s="6"/>
      <c r="X16" s="6">
        <v>1</v>
      </c>
      <c r="Y16" s="6"/>
      <c r="Z16" s="6"/>
      <c r="AA16" s="6">
        <v>1</v>
      </c>
      <c r="AB16" s="6"/>
      <c r="AC16" s="6"/>
      <c r="AD16" s="6"/>
      <c r="AE16" s="6">
        <v>1</v>
      </c>
      <c r="AF16" s="6"/>
      <c r="AG16" s="6"/>
      <c r="AH16" s="6">
        <v>1</v>
      </c>
      <c r="AI16" s="6"/>
      <c r="AJ16" s="6"/>
      <c r="AK16" s="6">
        <v>1</v>
      </c>
      <c r="AL16" s="6"/>
      <c r="AM16" s="6"/>
      <c r="AN16" s="6"/>
      <c r="AO16" s="6">
        <v>1</v>
      </c>
      <c r="AP16" s="6"/>
      <c r="AQ16" s="6">
        <v>1</v>
      </c>
      <c r="AR16" s="6"/>
      <c r="AS16" s="6"/>
      <c r="AT16" s="6">
        <v>1</v>
      </c>
      <c r="AU16" s="6"/>
      <c r="AV16" s="6">
        <v>1</v>
      </c>
      <c r="AW16" s="6"/>
      <c r="AX16" s="6"/>
      <c r="AY16" s="6"/>
      <c r="AZ16" s="6">
        <v>1</v>
      </c>
      <c r="BA16" s="6"/>
      <c r="BB16" s="6"/>
      <c r="BC16" s="6">
        <v>1</v>
      </c>
      <c r="BD16" s="6"/>
      <c r="BE16" s="6">
        <v>1</v>
      </c>
      <c r="BF16" s="6"/>
      <c r="BG16" s="6"/>
      <c r="BH16" s="6"/>
      <c r="BI16" s="6">
        <v>1</v>
      </c>
      <c r="BJ16" s="6"/>
      <c r="BK16" s="6">
        <v>1</v>
      </c>
      <c r="BL16" s="6"/>
      <c r="BM16" s="6"/>
      <c r="BN16" s="6"/>
      <c r="BO16" s="6">
        <v>1</v>
      </c>
      <c r="BP16" s="6"/>
      <c r="BQ16" s="6"/>
      <c r="BR16" s="6">
        <v>1</v>
      </c>
      <c r="BS16" s="6"/>
      <c r="BT16" s="6"/>
      <c r="BU16" s="6">
        <v>1</v>
      </c>
      <c r="BV16" s="6"/>
      <c r="BW16" s="6">
        <v>1</v>
      </c>
      <c r="BX16" s="6"/>
      <c r="BY16" s="6"/>
      <c r="BZ16" s="6">
        <v>1</v>
      </c>
      <c r="CA16" s="6"/>
      <c r="CB16" s="6"/>
      <c r="CC16" s="6"/>
      <c r="CD16" s="6">
        <v>1</v>
      </c>
      <c r="CE16" s="6"/>
      <c r="CF16" s="6"/>
      <c r="CG16" s="6">
        <v>1</v>
      </c>
      <c r="CH16" s="6"/>
      <c r="CI16" s="6">
        <v>1</v>
      </c>
      <c r="CJ16" s="6"/>
      <c r="CK16" s="6"/>
      <c r="CL16" s="6">
        <v>1</v>
      </c>
      <c r="CM16" s="6"/>
      <c r="CN16" s="6"/>
      <c r="CO16" s="6">
        <v>1</v>
      </c>
      <c r="CP16" s="6"/>
      <c r="CQ16" s="6"/>
      <c r="CR16" s="6">
        <v>1</v>
      </c>
      <c r="CS16" s="6"/>
      <c r="CT16" s="6"/>
      <c r="CU16" s="6">
        <v>1</v>
      </c>
      <c r="CV16" s="6"/>
      <c r="CW16" s="6"/>
      <c r="CX16" s="6"/>
      <c r="CY16" s="6">
        <v>1</v>
      </c>
      <c r="CZ16" s="6"/>
      <c r="DA16" s="6">
        <v>1</v>
      </c>
      <c r="DB16" s="6"/>
      <c r="DC16" s="6"/>
      <c r="DD16" s="6">
        <v>1</v>
      </c>
      <c r="DE16" s="6"/>
      <c r="DF16" s="6"/>
      <c r="DG16" s="6">
        <v>1</v>
      </c>
      <c r="DH16" s="6"/>
      <c r="DI16" s="6"/>
      <c r="DJ16" s="6">
        <v>1</v>
      </c>
      <c r="DK16" s="6"/>
      <c r="DL16" s="6"/>
      <c r="DM16" s="6">
        <v>1</v>
      </c>
      <c r="DN16" s="6"/>
      <c r="DO16" s="6"/>
      <c r="DP16" s="6">
        <v>1</v>
      </c>
      <c r="DQ16" s="6"/>
      <c r="DR16" s="6"/>
      <c r="DS16" s="6"/>
      <c r="DT16" s="6">
        <v>1</v>
      </c>
      <c r="DU16" s="6"/>
      <c r="DV16" s="5"/>
      <c r="DW16" s="5">
        <v>1</v>
      </c>
      <c r="DX16" s="5"/>
      <c r="DY16" s="5">
        <v>1</v>
      </c>
      <c r="DZ16" s="5"/>
      <c r="EA16" s="5"/>
      <c r="EB16" s="5">
        <v>1</v>
      </c>
      <c r="EC16" s="5"/>
      <c r="ED16" s="5"/>
      <c r="EE16" s="6"/>
      <c r="EF16" s="6">
        <v>1</v>
      </c>
      <c r="EG16" s="6"/>
      <c r="EH16" s="6"/>
      <c r="EI16" s="6">
        <v>1</v>
      </c>
      <c r="EJ16" s="6"/>
      <c r="EK16" s="6"/>
      <c r="EL16" s="6"/>
      <c r="EM16" s="6">
        <v>1</v>
      </c>
      <c r="EN16" s="6">
        <v>1</v>
      </c>
      <c r="EO16" s="6"/>
      <c r="EP16" s="6"/>
      <c r="EQ16" s="6">
        <v>1</v>
      </c>
      <c r="ER16" s="6"/>
      <c r="ES16" s="6"/>
      <c r="ET16" s="6">
        <v>1</v>
      </c>
      <c r="EU16" s="6"/>
      <c r="EV16" s="6"/>
      <c r="EW16" s="6">
        <v>1</v>
      </c>
      <c r="EX16" s="6"/>
      <c r="EY16" s="6"/>
      <c r="EZ16" s="6">
        <v>1</v>
      </c>
      <c r="FA16" s="6"/>
      <c r="FB16" s="6"/>
      <c r="FC16" s="6"/>
      <c r="FD16" s="6">
        <v>1</v>
      </c>
      <c r="FE16" s="6"/>
      <c r="FF16" s="6">
        <v>1</v>
      </c>
      <c r="FG16" s="6"/>
      <c r="FH16" s="6"/>
      <c r="FI16" s="6"/>
      <c r="FJ16" s="6">
        <v>1</v>
      </c>
      <c r="FK16" s="6"/>
      <c r="FL16" s="6"/>
      <c r="FM16" s="6">
        <v>1</v>
      </c>
      <c r="FN16" s="6"/>
      <c r="FO16" s="6">
        <v>1</v>
      </c>
      <c r="FP16" s="6"/>
      <c r="FQ16" s="6"/>
      <c r="FR16" s="6">
        <v>1</v>
      </c>
      <c r="FS16" s="6"/>
      <c r="FT16" s="6"/>
      <c r="FU16" s="6">
        <v>1</v>
      </c>
      <c r="FV16" s="6"/>
      <c r="FW16" s="6"/>
      <c r="FX16" s="6">
        <v>1</v>
      </c>
      <c r="FY16" s="6"/>
      <c r="FZ16" s="6"/>
      <c r="GA16" s="6">
        <v>1</v>
      </c>
      <c r="GB16" s="6"/>
      <c r="GC16" s="6"/>
      <c r="GD16" s="6">
        <v>1</v>
      </c>
      <c r="GE16" s="6"/>
      <c r="GF16" s="6"/>
      <c r="GG16" s="6">
        <v>1</v>
      </c>
      <c r="GH16" s="6"/>
      <c r="GI16" s="6"/>
      <c r="GJ16" s="6">
        <v>1</v>
      </c>
      <c r="GK16" s="6"/>
      <c r="GL16" s="6"/>
      <c r="GM16" s="6"/>
      <c r="GN16" s="6">
        <v>1</v>
      </c>
      <c r="GO16" s="6"/>
      <c r="GP16" s="6"/>
      <c r="GQ16" s="6">
        <v>1</v>
      </c>
      <c r="GR16" s="6"/>
      <c r="GS16" s="6"/>
      <c r="GT16" s="6"/>
      <c r="GU16" s="6">
        <v>1</v>
      </c>
      <c r="GV16" s="6"/>
      <c r="GW16" s="6">
        <v>1</v>
      </c>
      <c r="GX16" s="6"/>
      <c r="GY16" s="6"/>
      <c r="GZ16" s="6">
        <v>1</v>
      </c>
      <c r="HA16" s="6"/>
      <c r="HB16" s="6">
        <v>1</v>
      </c>
      <c r="HC16" s="6"/>
      <c r="HD16" s="6"/>
      <c r="HE16" s="6"/>
      <c r="HF16" s="6">
        <v>1</v>
      </c>
      <c r="HG16" s="6"/>
      <c r="HH16" s="6"/>
      <c r="HI16" s="6">
        <v>1</v>
      </c>
      <c r="HJ16" s="6"/>
      <c r="HK16" s="6"/>
      <c r="HL16" s="6">
        <v>1</v>
      </c>
      <c r="HM16" s="6"/>
      <c r="HN16" s="6"/>
      <c r="HO16" s="6"/>
      <c r="HP16" s="6">
        <v>1</v>
      </c>
      <c r="HQ16" s="6"/>
      <c r="HR16" s="6">
        <v>1</v>
      </c>
      <c r="HS16" s="6"/>
      <c r="HT16" s="6"/>
      <c r="HU16" s="6">
        <v>1</v>
      </c>
      <c r="HV16" s="6"/>
      <c r="HW16" s="6">
        <v>1</v>
      </c>
      <c r="HX16" s="6"/>
      <c r="HY16" s="6"/>
      <c r="HZ16" s="6"/>
      <c r="IA16" s="6">
        <v>1</v>
      </c>
      <c r="IB16" s="6"/>
      <c r="IC16" s="6"/>
      <c r="ID16" s="6">
        <v>1</v>
      </c>
      <c r="IE16" s="6"/>
      <c r="IF16" s="6">
        <v>1</v>
      </c>
      <c r="IG16" s="6"/>
      <c r="IH16" s="6"/>
      <c r="II16" s="6"/>
      <c r="IJ16" s="6">
        <v>1</v>
      </c>
      <c r="IK16" s="6"/>
      <c r="IL16" s="6">
        <v>1</v>
      </c>
      <c r="IM16" s="6"/>
      <c r="IN16" s="6"/>
      <c r="IO16" s="6"/>
      <c r="IP16" s="6">
        <v>1</v>
      </c>
      <c r="IQ16" s="6"/>
      <c r="IR16" s="6"/>
      <c r="IS16" s="6">
        <v>1</v>
      </c>
      <c r="IT16" s="6"/>
      <c r="IU16" s="6"/>
      <c r="IV16" s="6">
        <v>1</v>
      </c>
      <c r="IW16" s="6"/>
      <c r="IX16" s="6">
        <v>1</v>
      </c>
      <c r="IY16" s="6"/>
      <c r="IZ16" s="6"/>
      <c r="JA16" s="6">
        <v>1</v>
      </c>
      <c r="JB16" s="6"/>
      <c r="JC16" s="6"/>
      <c r="JD16" s="6"/>
      <c r="JE16" s="6">
        <v>1</v>
      </c>
      <c r="JF16" s="6"/>
      <c r="JG16" s="6"/>
      <c r="JH16" s="6">
        <v>1</v>
      </c>
      <c r="JI16" s="6"/>
      <c r="JJ16" s="6">
        <v>1</v>
      </c>
      <c r="JK16" s="6"/>
      <c r="JL16" s="6"/>
      <c r="JM16" s="6">
        <v>1</v>
      </c>
      <c r="JN16" s="6"/>
      <c r="JO16" s="6"/>
      <c r="JP16" s="6">
        <v>1</v>
      </c>
      <c r="JQ16" s="6"/>
      <c r="JR16" s="6"/>
      <c r="JS16" s="6">
        <v>1</v>
      </c>
      <c r="JT16" s="6"/>
      <c r="JU16" s="6"/>
      <c r="JV16" s="6">
        <v>1</v>
      </c>
      <c r="JW16" s="6"/>
      <c r="JX16" s="6"/>
      <c r="JY16" s="6"/>
      <c r="JZ16" s="6">
        <v>1</v>
      </c>
      <c r="KA16" s="6"/>
      <c r="KB16" s="6">
        <v>1</v>
      </c>
      <c r="KC16" s="6"/>
      <c r="KD16" s="6"/>
      <c r="KE16" s="5">
        <v>1</v>
      </c>
      <c r="KF16" s="5"/>
      <c r="KG16" s="5"/>
      <c r="KH16" s="6"/>
      <c r="KI16" s="6">
        <v>1</v>
      </c>
      <c r="KJ16" s="6"/>
      <c r="KK16" s="6"/>
      <c r="KL16" s="6">
        <v>1</v>
      </c>
      <c r="KM16" s="6"/>
      <c r="KN16" s="6"/>
      <c r="KO16" s="6"/>
      <c r="KP16" s="6">
        <v>1</v>
      </c>
      <c r="KQ16" s="6">
        <v>1</v>
      </c>
      <c r="KR16" s="6"/>
      <c r="KS16" s="6"/>
      <c r="KT16" s="6">
        <v>1</v>
      </c>
      <c r="KU16" s="6"/>
      <c r="KV16" s="6"/>
      <c r="KW16" s="6">
        <v>1</v>
      </c>
      <c r="KX16" s="6"/>
      <c r="KY16" s="6"/>
      <c r="KZ16" s="6">
        <v>1</v>
      </c>
      <c r="LA16" s="6"/>
      <c r="LB16" s="6"/>
      <c r="LC16" s="6">
        <v>1</v>
      </c>
      <c r="LD16" s="6"/>
      <c r="LE16" s="6"/>
      <c r="LF16" s="6"/>
      <c r="LG16" s="6">
        <v>1</v>
      </c>
      <c r="LH16" s="6"/>
      <c r="LI16" s="6">
        <v>1</v>
      </c>
      <c r="LJ16" s="6"/>
      <c r="LK16" s="6"/>
      <c r="LL16" s="6"/>
      <c r="LM16" s="6">
        <v>1</v>
      </c>
      <c r="LN16" s="6"/>
      <c r="LO16" s="6"/>
      <c r="LP16" s="6">
        <v>1</v>
      </c>
      <c r="LQ16" s="6"/>
      <c r="LR16" s="6"/>
      <c r="LS16" s="6">
        <v>1</v>
      </c>
      <c r="LT16" s="6"/>
      <c r="LU16" s="6"/>
      <c r="LV16" s="6">
        <v>1</v>
      </c>
      <c r="LW16" s="6"/>
      <c r="LX16" s="6">
        <v>1</v>
      </c>
      <c r="LY16" s="6"/>
      <c r="LZ16" s="6"/>
      <c r="MA16" s="6">
        <v>1</v>
      </c>
      <c r="MB16" s="6"/>
      <c r="MC16" s="6"/>
      <c r="MD16" s="6">
        <v>1</v>
      </c>
      <c r="ME16" s="6"/>
      <c r="MF16" s="6"/>
      <c r="MG16" s="6">
        <v>1</v>
      </c>
      <c r="MH16" s="6"/>
      <c r="MI16" s="6"/>
      <c r="MJ16" s="6">
        <v>1</v>
      </c>
      <c r="MK16" s="6"/>
      <c r="ML16" s="6"/>
      <c r="MM16" s="6">
        <v>1</v>
      </c>
      <c r="MN16" s="6"/>
      <c r="MO16" s="6"/>
      <c r="MP16" s="6">
        <v>1</v>
      </c>
      <c r="MQ16" s="6"/>
      <c r="MR16" s="6"/>
      <c r="MS16" s="6">
        <v>1</v>
      </c>
      <c r="MT16" s="6"/>
      <c r="MU16" s="6"/>
      <c r="MV16" s="6">
        <v>1</v>
      </c>
      <c r="MW16" s="6"/>
      <c r="MX16" s="6"/>
      <c r="MY16" s="6">
        <v>1</v>
      </c>
      <c r="MZ16" s="6"/>
      <c r="NA16" s="6"/>
      <c r="NB16" s="6"/>
      <c r="NC16" s="6">
        <v>1</v>
      </c>
      <c r="ND16" s="6"/>
      <c r="NE16" s="5">
        <v>1</v>
      </c>
      <c r="NF16" s="5"/>
      <c r="NG16" s="5"/>
      <c r="NH16" s="5"/>
      <c r="NI16" s="5"/>
      <c r="NJ16" s="5">
        <v>1</v>
      </c>
    </row>
    <row r="17" spans="1:374" ht="16.149999999999999" customHeight="1" x14ac:dyDescent="0.25">
      <c r="A17" s="23" t="s">
        <v>588</v>
      </c>
      <c r="B17" s="23"/>
      <c r="C17" s="4">
        <f t="shared" ref="C17:BN17" si="0">SUM(C11:C16)</f>
        <v>6</v>
      </c>
      <c r="D17" s="4">
        <f t="shared" si="0"/>
        <v>0</v>
      </c>
      <c r="E17" s="4">
        <f t="shared" si="0"/>
        <v>0</v>
      </c>
      <c r="F17" s="4">
        <f t="shared" si="0"/>
        <v>3</v>
      </c>
      <c r="G17" s="4">
        <f t="shared" si="0"/>
        <v>3</v>
      </c>
      <c r="H17" s="4">
        <f t="shared" si="0"/>
        <v>0</v>
      </c>
      <c r="I17" s="4">
        <f t="shared" si="0"/>
        <v>1</v>
      </c>
      <c r="J17" s="4">
        <f t="shared" si="0"/>
        <v>5</v>
      </c>
      <c r="K17" s="4">
        <f t="shared" si="0"/>
        <v>0</v>
      </c>
      <c r="L17" s="4">
        <f t="shared" si="0"/>
        <v>6</v>
      </c>
      <c r="M17" s="4">
        <f t="shared" si="0"/>
        <v>0</v>
      </c>
      <c r="N17" s="4">
        <f t="shared" si="0"/>
        <v>0</v>
      </c>
      <c r="O17" s="4">
        <f t="shared" si="0"/>
        <v>6</v>
      </c>
      <c r="P17" s="4">
        <f t="shared" si="0"/>
        <v>0</v>
      </c>
      <c r="Q17" s="4">
        <f t="shared" si="0"/>
        <v>0</v>
      </c>
      <c r="R17" s="4">
        <f t="shared" si="0"/>
        <v>2</v>
      </c>
      <c r="S17" s="4">
        <f t="shared" si="0"/>
        <v>1</v>
      </c>
      <c r="T17" s="4">
        <f t="shared" si="0"/>
        <v>3</v>
      </c>
      <c r="U17" s="4">
        <f t="shared" si="0"/>
        <v>4</v>
      </c>
      <c r="V17" s="4">
        <f t="shared" si="0"/>
        <v>2</v>
      </c>
      <c r="W17" s="4">
        <f t="shared" si="0"/>
        <v>0</v>
      </c>
      <c r="X17" s="4">
        <f t="shared" si="0"/>
        <v>4</v>
      </c>
      <c r="Y17" s="4">
        <f t="shared" si="0"/>
        <v>2</v>
      </c>
      <c r="Z17" s="4">
        <f t="shared" si="0"/>
        <v>0</v>
      </c>
      <c r="AA17" s="4">
        <f t="shared" si="0"/>
        <v>4</v>
      </c>
      <c r="AB17" s="4">
        <f t="shared" si="0"/>
        <v>2</v>
      </c>
      <c r="AC17" s="4">
        <f t="shared" si="0"/>
        <v>0</v>
      </c>
      <c r="AD17" s="4">
        <f t="shared" si="0"/>
        <v>1</v>
      </c>
      <c r="AE17" s="4">
        <f t="shared" si="0"/>
        <v>5</v>
      </c>
      <c r="AF17" s="4">
        <f t="shared" si="0"/>
        <v>0</v>
      </c>
      <c r="AG17" s="4">
        <f t="shared" si="0"/>
        <v>3</v>
      </c>
      <c r="AH17" s="4">
        <f t="shared" si="0"/>
        <v>3</v>
      </c>
      <c r="AI17" s="4">
        <f t="shared" si="0"/>
        <v>0</v>
      </c>
      <c r="AJ17" s="4">
        <f t="shared" si="0"/>
        <v>3</v>
      </c>
      <c r="AK17" s="4">
        <f t="shared" si="0"/>
        <v>3</v>
      </c>
      <c r="AL17" s="4">
        <f t="shared" si="0"/>
        <v>0</v>
      </c>
      <c r="AM17" s="4">
        <f t="shared" si="0"/>
        <v>1</v>
      </c>
      <c r="AN17" s="4">
        <f t="shared" si="0"/>
        <v>3</v>
      </c>
      <c r="AO17" s="4">
        <f t="shared" si="0"/>
        <v>2</v>
      </c>
      <c r="AP17" s="4">
        <f t="shared" si="0"/>
        <v>4</v>
      </c>
      <c r="AQ17" s="4">
        <f t="shared" si="0"/>
        <v>2</v>
      </c>
      <c r="AR17" s="4">
        <f t="shared" si="0"/>
        <v>0</v>
      </c>
      <c r="AS17" s="4">
        <f t="shared" si="0"/>
        <v>2</v>
      </c>
      <c r="AT17" s="4">
        <f t="shared" si="0"/>
        <v>4</v>
      </c>
      <c r="AU17" s="4">
        <f t="shared" si="0"/>
        <v>0</v>
      </c>
      <c r="AV17" s="4">
        <f t="shared" si="0"/>
        <v>6</v>
      </c>
      <c r="AW17" s="4">
        <f t="shared" si="0"/>
        <v>0</v>
      </c>
      <c r="AX17" s="4">
        <f t="shared" si="0"/>
        <v>0</v>
      </c>
      <c r="AY17" s="4">
        <f t="shared" si="0"/>
        <v>4</v>
      </c>
      <c r="AZ17" s="4">
        <f t="shared" si="0"/>
        <v>2</v>
      </c>
      <c r="BA17" s="4">
        <f t="shared" si="0"/>
        <v>0</v>
      </c>
      <c r="BB17" s="4">
        <f t="shared" si="0"/>
        <v>1</v>
      </c>
      <c r="BC17" s="4">
        <f t="shared" si="0"/>
        <v>5</v>
      </c>
      <c r="BD17" s="4">
        <f t="shared" si="0"/>
        <v>0</v>
      </c>
      <c r="BE17" s="4">
        <f t="shared" si="0"/>
        <v>4</v>
      </c>
      <c r="BF17" s="4">
        <f t="shared" si="0"/>
        <v>2</v>
      </c>
      <c r="BG17" s="4">
        <f t="shared" si="0"/>
        <v>0</v>
      </c>
      <c r="BH17" s="4">
        <f t="shared" si="0"/>
        <v>1</v>
      </c>
      <c r="BI17" s="4">
        <f t="shared" si="0"/>
        <v>5</v>
      </c>
      <c r="BJ17" s="4">
        <f t="shared" si="0"/>
        <v>0</v>
      </c>
      <c r="BK17" s="4">
        <f t="shared" si="0"/>
        <v>3</v>
      </c>
      <c r="BL17" s="4">
        <f t="shared" si="0"/>
        <v>3</v>
      </c>
      <c r="BM17" s="4">
        <f t="shared" si="0"/>
        <v>0</v>
      </c>
      <c r="BN17" s="4">
        <f t="shared" si="0"/>
        <v>4</v>
      </c>
      <c r="BO17" s="4">
        <f t="shared" ref="BO17:DZ17" si="1">SUM(BO11:BO16)</f>
        <v>2</v>
      </c>
      <c r="BP17" s="4">
        <f t="shared" si="1"/>
        <v>0</v>
      </c>
      <c r="BQ17" s="4">
        <f t="shared" si="1"/>
        <v>2</v>
      </c>
      <c r="BR17" s="4">
        <f t="shared" si="1"/>
        <v>4</v>
      </c>
      <c r="BS17" s="4">
        <f t="shared" si="1"/>
        <v>0</v>
      </c>
      <c r="BT17" s="4">
        <f t="shared" si="1"/>
        <v>0</v>
      </c>
      <c r="BU17" s="4">
        <f t="shared" si="1"/>
        <v>5</v>
      </c>
      <c r="BV17" s="4">
        <f t="shared" si="1"/>
        <v>1</v>
      </c>
      <c r="BW17" s="4">
        <f t="shared" si="1"/>
        <v>5</v>
      </c>
      <c r="BX17" s="4">
        <f t="shared" si="1"/>
        <v>1</v>
      </c>
      <c r="BY17" s="4">
        <f t="shared" si="1"/>
        <v>0</v>
      </c>
      <c r="BZ17" s="4">
        <f t="shared" si="1"/>
        <v>5</v>
      </c>
      <c r="CA17" s="4">
        <f t="shared" si="1"/>
        <v>1</v>
      </c>
      <c r="CB17" s="4">
        <f t="shared" si="1"/>
        <v>0</v>
      </c>
      <c r="CC17" s="4">
        <f t="shared" si="1"/>
        <v>1</v>
      </c>
      <c r="CD17" s="4">
        <f t="shared" si="1"/>
        <v>5</v>
      </c>
      <c r="CE17" s="4">
        <f t="shared" si="1"/>
        <v>0</v>
      </c>
      <c r="CF17" s="4">
        <f t="shared" si="1"/>
        <v>3</v>
      </c>
      <c r="CG17" s="4">
        <f t="shared" si="1"/>
        <v>3</v>
      </c>
      <c r="CH17" s="4">
        <f t="shared" si="1"/>
        <v>0</v>
      </c>
      <c r="CI17" s="4">
        <f t="shared" si="1"/>
        <v>4</v>
      </c>
      <c r="CJ17" s="4">
        <f t="shared" si="1"/>
        <v>2</v>
      </c>
      <c r="CK17" s="4">
        <f t="shared" si="1"/>
        <v>0</v>
      </c>
      <c r="CL17" s="4">
        <f t="shared" si="1"/>
        <v>6</v>
      </c>
      <c r="CM17" s="4">
        <f t="shared" si="1"/>
        <v>0</v>
      </c>
      <c r="CN17" s="4">
        <f t="shared" si="1"/>
        <v>0</v>
      </c>
      <c r="CO17" s="4">
        <f t="shared" si="1"/>
        <v>5</v>
      </c>
      <c r="CP17" s="4">
        <f t="shared" si="1"/>
        <v>1</v>
      </c>
      <c r="CQ17" s="4">
        <f t="shared" si="1"/>
        <v>0</v>
      </c>
      <c r="CR17" s="4">
        <f t="shared" si="1"/>
        <v>5</v>
      </c>
      <c r="CS17" s="4">
        <f t="shared" si="1"/>
        <v>1</v>
      </c>
      <c r="CT17" s="4">
        <f t="shared" si="1"/>
        <v>0</v>
      </c>
      <c r="CU17" s="4">
        <f t="shared" si="1"/>
        <v>6</v>
      </c>
      <c r="CV17" s="4">
        <f t="shared" si="1"/>
        <v>0</v>
      </c>
      <c r="CW17" s="4">
        <f t="shared" si="1"/>
        <v>0</v>
      </c>
      <c r="CX17" s="4">
        <f t="shared" si="1"/>
        <v>0</v>
      </c>
      <c r="CY17" s="4">
        <f t="shared" si="1"/>
        <v>6</v>
      </c>
      <c r="CZ17" s="4">
        <f t="shared" si="1"/>
        <v>0</v>
      </c>
      <c r="DA17" s="4">
        <f t="shared" si="1"/>
        <v>6</v>
      </c>
      <c r="DB17" s="4">
        <f t="shared" si="1"/>
        <v>0</v>
      </c>
      <c r="DC17" s="4">
        <f t="shared" si="1"/>
        <v>0</v>
      </c>
      <c r="DD17" s="4">
        <f t="shared" si="1"/>
        <v>4</v>
      </c>
      <c r="DE17" s="4">
        <f t="shared" si="1"/>
        <v>2</v>
      </c>
      <c r="DF17" s="4">
        <f t="shared" si="1"/>
        <v>0</v>
      </c>
      <c r="DG17" s="4">
        <f t="shared" si="1"/>
        <v>6</v>
      </c>
      <c r="DH17" s="4">
        <f t="shared" si="1"/>
        <v>0</v>
      </c>
      <c r="DI17" s="4">
        <f t="shared" si="1"/>
        <v>0</v>
      </c>
      <c r="DJ17" s="4">
        <f t="shared" si="1"/>
        <v>3</v>
      </c>
      <c r="DK17" s="4">
        <f t="shared" si="1"/>
        <v>3</v>
      </c>
      <c r="DL17" s="4">
        <f t="shared" si="1"/>
        <v>0</v>
      </c>
      <c r="DM17" s="4">
        <f t="shared" si="1"/>
        <v>2</v>
      </c>
      <c r="DN17" s="4">
        <f t="shared" si="1"/>
        <v>4</v>
      </c>
      <c r="DO17" s="4">
        <f t="shared" si="1"/>
        <v>0</v>
      </c>
      <c r="DP17" s="4">
        <f t="shared" si="1"/>
        <v>3</v>
      </c>
      <c r="DQ17" s="4">
        <f t="shared" si="1"/>
        <v>3</v>
      </c>
      <c r="DR17" s="4">
        <f t="shared" si="1"/>
        <v>0</v>
      </c>
      <c r="DS17" s="4">
        <f t="shared" si="1"/>
        <v>0</v>
      </c>
      <c r="DT17" s="4">
        <f t="shared" si="1"/>
        <v>6</v>
      </c>
      <c r="DU17" s="4">
        <f t="shared" si="1"/>
        <v>0</v>
      </c>
      <c r="DV17" s="4">
        <f t="shared" si="1"/>
        <v>3</v>
      </c>
      <c r="DW17" s="4">
        <f t="shared" si="1"/>
        <v>3</v>
      </c>
      <c r="DX17" s="4">
        <f t="shared" si="1"/>
        <v>0</v>
      </c>
      <c r="DY17" s="4">
        <f t="shared" si="1"/>
        <v>5</v>
      </c>
      <c r="DZ17" s="4">
        <f t="shared" si="1"/>
        <v>1</v>
      </c>
      <c r="EA17" s="4">
        <f t="shared" ref="EA17:GL17" si="2">SUM(EA11:EA16)</f>
        <v>0</v>
      </c>
      <c r="EB17" s="4">
        <f t="shared" si="2"/>
        <v>2</v>
      </c>
      <c r="EC17" s="4">
        <f t="shared" si="2"/>
        <v>4</v>
      </c>
      <c r="ED17" s="4">
        <f t="shared" si="2"/>
        <v>0</v>
      </c>
      <c r="EE17" s="4">
        <f t="shared" si="2"/>
        <v>3</v>
      </c>
      <c r="EF17" s="4">
        <f t="shared" si="2"/>
        <v>3</v>
      </c>
      <c r="EG17" s="4">
        <f t="shared" si="2"/>
        <v>0</v>
      </c>
      <c r="EH17" s="4">
        <f t="shared" si="2"/>
        <v>3</v>
      </c>
      <c r="EI17" s="4">
        <f t="shared" si="2"/>
        <v>3</v>
      </c>
      <c r="EJ17" s="4">
        <f t="shared" si="2"/>
        <v>0</v>
      </c>
      <c r="EK17" s="4">
        <f t="shared" si="2"/>
        <v>1</v>
      </c>
      <c r="EL17" s="4">
        <f t="shared" si="2"/>
        <v>3</v>
      </c>
      <c r="EM17" s="4">
        <f t="shared" si="2"/>
        <v>2</v>
      </c>
      <c r="EN17" s="4">
        <f t="shared" si="2"/>
        <v>4</v>
      </c>
      <c r="EO17" s="4">
        <f t="shared" si="2"/>
        <v>2</v>
      </c>
      <c r="EP17" s="4">
        <f t="shared" si="2"/>
        <v>0</v>
      </c>
      <c r="EQ17" s="4">
        <f t="shared" si="2"/>
        <v>6</v>
      </c>
      <c r="ER17" s="4">
        <f t="shared" si="2"/>
        <v>0</v>
      </c>
      <c r="ES17" s="4">
        <f t="shared" si="2"/>
        <v>0</v>
      </c>
      <c r="ET17" s="4">
        <f t="shared" si="2"/>
        <v>5</v>
      </c>
      <c r="EU17" s="4">
        <f t="shared" si="2"/>
        <v>1</v>
      </c>
      <c r="EV17" s="4">
        <f t="shared" si="2"/>
        <v>0</v>
      </c>
      <c r="EW17" s="4">
        <f t="shared" si="2"/>
        <v>5</v>
      </c>
      <c r="EX17" s="4">
        <f t="shared" si="2"/>
        <v>1</v>
      </c>
      <c r="EY17" s="4">
        <f t="shared" si="2"/>
        <v>0</v>
      </c>
      <c r="EZ17" s="4">
        <f t="shared" si="2"/>
        <v>6</v>
      </c>
      <c r="FA17" s="4">
        <f t="shared" si="2"/>
        <v>0</v>
      </c>
      <c r="FB17" s="4">
        <f t="shared" si="2"/>
        <v>0</v>
      </c>
      <c r="FC17" s="4">
        <f t="shared" si="2"/>
        <v>0</v>
      </c>
      <c r="FD17" s="4">
        <f t="shared" si="2"/>
        <v>6</v>
      </c>
      <c r="FE17" s="4">
        <f t="shared" si="2"/>
        <v>0</v>
      </c>
      <c r="FF17" s="4">
        <f t="shared" si="2"/>
        <v>5</v>
      </c>
      <c r="FG17" s="4">
        <f t="shared" si="2"/>
        <v>1</v>
      </c>
      <c r="FH17" s="4">
        <f t="shared" si="2"/>
        <v>0</v>
      </c>
      <c r="FI17" s="4">
        <f t="shared" si="2"/>
        <v>1</v>
      </c>
      <c r="FJ17" s="4">
        <f t="shared" si="2"/>
        <v>5</v>
      </c>
      <c r="FK17" s="4">
        <f t="shared" si="2"/>
        <v>0</v>
      </c>
      <c r="FL17" s="4">
        <f t="shared" si="2"/>
        <v>3</v>
      </c>
      <c r="FM17" s="4">
        <f t="shared" si="2"/>
        <v>3</v>
      </c>
      <c r="FN17" s="4">
        <f t="shared" si="2"/>
        <v>0</v>
      </c>
      <c r="FO17" s="4">
        <f t="shared" si="2"/>
        <v>4</v>
      </c>
      <c r="FP17" s="4">
        <f t="shared" si="2"/>
        <v>2</v>
      </c>
      <c r="FQ17" s="4">
        <f t="shared" si="2"/>
        <v>0</v>
      </c>
      <c r="FR17" s="4">
        <f t="shared" si="2"/>
        <v>6</v>
      </c>
      <c r="FS17" s="4">
        <f t="shared" si="2"/>
        <v>0</v>
      </c>
      <c r="FT17" s="4">
        <f t="shared" si="2"/>
        <v>0</v>
      </c>
      <c r="FU17" s="4">
        <f t="shared" si="2"/>
        <v>5</v>
      </c>
      <c r="FV17" s="4">
        <f t="shared" si="2"/>
        <v>1</v>
      </c>
      <c r="FW17" s="4">
        <f t="shared" si="2"/>
        <v>0</v>
      </c>
      <c r="FX17" s="4">
        <f t="shared" si="2"/>
        <v>5</v>
      </c>
      <c r="FY17" s="4">
        <f t="shared" si="2"/>
        <v>1</v>
      </c>
      <c r="FZ17" s="4">
        <f t="shared" si="2"/>
        <v>0</v>
      </c>
      <c r="GA17" s="4">
        <f t="shared" si="2"/>
        <v>2</v>
      </c>
      <c r="GB17" s="4">
        <f t="shared" si="2"/>
        <v>4</v>
      </c>
      <c r="GC17" s="4">
        <f t="shared" si="2"/>
        <v>0</v>
      </c>
      <c r="GD17" s="4">
        <f t="shared" si="2"/>
        <v>4</v>
      </c>
      <c r="GE17" s="4">
        <f t="shared" si="2"/>
        <v>2</v>
      </c>
      <c r="GF17" s="4">
        <f t="shared" si="2"/>
        <v>0</v>
      </c>
      <c r="GG17" s="4">
        <f t="shared" si="2"/>
        <v>6</v>
      </c>
      <c r="GH17" s="4">
        <f t="shared" si="2"/>
        <v>0</v>
      </c>
      <c r="GI17" s="4">
        <f t="shared" si="2"/>
        <v>0</v>
      </c>
      <c r="GJ17" s="4">
        <f t="shared" si="2"/>
        <v>3</v>
      </c>
      <c r="GK17" s="4">
        <f t="shared" si="2"/>
        <v>3</v>
      </c>
      <c r="GL17" s="4">
        <f t="shared" si="2"/>
        <v>0</v>
      </c>
      <c r="GM17" s="4">
        <f t="shared" ref="GM17:IX17" si="3">SUM(GM11:GM16)</f>
        <v>3</v>
      </c>
      <c r="GN17" s="4">
        <f t="shared" si="3"/>
        <v>3</v>
      </c>
      <c r="GO17" s="4">
        <f t="shared" si="3"/>
        <v>0</v>
      </c>
      <c r="GP17" s="4">
        <f t="shared" si="3"/>
        <v>3</v>
      </c>
      <c r="GQ17" s="4">
        <f t="shared" si="3"/>
        <v>3</v>
      </c>
      <c r="GR17" s="4">
        <f t="shared" si="3"/>
        <v>0</v>
      </c>
      <c r="GS17" s="4">
        <f t="shared" si="3"/>
        <v>1</v>
      </c>
      <c r="GT17" s="4">
        <f t="shared" si="3"/>
        <v>3</v>
      </c>
      <c r="GU17" s="4">
        <f t="shared" si="3"/>
        <v>2</v>
      </c>
      <c r="GV17" s="4">
        <f t="shared" si="3"/>
        <v>4</v>
      </c>
      <c r="GW17" s="4">
        <f t="shared" si="3"/>
        <v>2</v>
      </c>
      <c r="GX17" s="4">
        <f t="shared" si="3"/>
        <v>0</v>
      </c>
      <c r="GY17" s="4">
        <f t="shared" si="3"/>
        <v>2</v>
      </c>
      <c r="GZ17" s="4">
        <f t="shared" si="3"/>
        <v>4</v>
      </c>
      <c r="HA17" s="4">
        <f t="shared" si="3"/>
        <v>0</v>
      </c>
      <c r="HB17" s="4">
        <f t="shared" si="3"/>
        <v>6</v>
      </c>
      <c r="HC17" s="4">
        <f t="shared" si="3"/>
        <v>0</v>
      </c>
      <c r="HD17" s="4">
        <f t="shared" si="3"/>
        <v>0</v>
      </c>
      <c r="HE17" s="4">
        <f t="shared" si="3"/>
        <v>4</v>
      </c>
      <c r="HF17" s="4">
        <f t="shared" si="3"/>
        <v>2</v>
      </c>
      <c r="HG17" s="4">
        <f t="shared" si="3"/>
        <v>0</v>
      </c>
      <c r="HH17" s="4">
        <f t="shared" si="3"/>
        <v>3</v>
      </c>
      <c r="HI17" s="4">
        <f t="shared" si="3"/>
        <v>3</v>
      </c>
      <c r="HJ17" s="4">
        <f t="shared" si="3"/>
        <v>0</v>
      </c>
      <c r="HK17" s="4">
        <f t="shared" si="3"/>
        <v>3</v>
      </c>
      <c r="HL17" s="4">
        <f t="shared" si="3"/>
        <v>3</v>
      </c>
      <c r="HM17" s="4">
        <f t="shared" si="3"/>
        <v>0</v>
      </c>
      <c r="HN17" s="4">
        <f t="shared" si="3"/>
        <v>1</v>
      </c>
      <c r="HO17" s="4">
        <f t="shared" si="3"/>
        <v>3</v>
      </c>
      <c r="HP17" s="4">
        <f t="shared" si="3"/>
        <v>2</v>
      </c>
      <c r="HQ17" s="4">
        <f t="shared" si="3"/>
        <v>4</v>
      </c>
      <c r="HR17" s="4">
        <f t="shared" si="3"/>
        <v>2</v>
      </c>
      <c r="HS17" s="4">
        <f t="shared" si="3"/>
        <v>0</v>
      </c>
      <c r="HT17" s="4">
        <f t="shared" si="3"/>
        <v>2</v>
      </c>
      <c r="HU17" s="4">
        <f t="shared" si="3"/>
        <v>4</v>
      </c>
      <c r="HV17" s="4">
        <f t="shared" si="3"/>
        <v>0</v>
      </c>
      <c r="HW17" s="4">
        <f t="shared" si="3"/>
        <v>6</v>
      </c>
      <c r="HX17" s="4">
        <f t="shared" si="3"/>
        <v>0</v>
      </c>
      <c r="HY17" s="4">
        <f t="shared" si="3"/>
        <v>0</v>
      </c>
      <c r="HZ17" s="4">
        <f t="shared" si="3"/>
        <v>4</v>
      </c>
      <c r="IA17" s="4">
        <f t="shared" si="3"/>
        <v>2</v>
      </c>
      <c r="IB17" s="4">
        <f t="shared" si="3"/>
        <v>0</v>
      </c>
      <c r="IC17" s="4">
        <f t="shared" si="3"/>
        <v>1</v>
      </c>
      <c r="ID17" s="4">
        <f t="shared" si="3"/>
        <v>5</v>
      </c>
      <c r="IE17" s="4">
        <f t="shared" si="3"/>
        <v>0</v>
      </c>
      <c r="IF17" s="4">
        <f t="shared" si="3"/>
        <v>4</v>
      </c>
      <c r="IG17" s="4">
        <f t="shared" si="3"/>
        <v>2</v>
      </c>
      <c r="IH17" s="4">
        <f t="shared" si="3"/>
        <v>0</v>
      </c>
      <c r="II17" s="4">
        <f t="shared" si="3"/>
        <v>1</v>
      </c>
      <c r="IJ17" s="4">
        <f t="shared" si="3"/>
        <v>5</v>
      </c>
      <c r="IK17" s="4">
        <f t="shared" si="3"/>
        <v>0</v>
      </c>
      <c r="IL17" s="4">
        <f t="shared" si="3"/>
        <v>3</v>
      </c>
      <c r="IM17" s="4">
        <f t="shared" si="3"/>
        <v>3</v>
      </c>
      <c r="IN17" s="4">
        <f t="shared" si="3"/>
        <v>0</v>
      </c>
      <c r="IO17" s="4">
        <f t="shared" si="3"/>
        <v>4</v>
      </c>
      <c r="IP17" s="4">
        <f t="shared" si="3"/>
        <v>2</v>
      </c>
      <c r="IQ17" s="4">
        <f t="shared" si="3"/>
        <v>0</v>
      </c>
      <c r="IR17" s="4">
        <f t="shared" si="3"/>
        <v>2</v>
      </c>
      <c r="IS17" s="4">
        <f t="shared" si="3"/>
        <v>4</v>
      </c>
      <c r="IT17" s="4">
        <f t="shared" si="3"/>
        <v>0</v>
      </c>
      <c r="IU17" s="4">
        <f t="shared" si="3"/>
        <v>0</v>
      </c>
      <c r="IV17" s="4">
        <f t="shared" si="3"/>
        <v>5</v>
      </c>
      <c r="IW17" s="4">
        <f t="shared" si="3"/>
        <v>1</v>
      </c>
      <c r="IX17" s="4">
        <f t="shared" si="3"/>
        <v>5</v>
      </c>
      <c r="IY17" s="4">
        <f t="shared" ref="IY17:LJ17" si="4">SUM(IY11:IY16)</f>
        <v>1</v>
      </c>
      <c r="IZ17" s="4">
        <f t="shared" si="4"/>
        <v>0</v>
      </c>
      <c r="JA17" s="4">
        <f t="shared" si="4"/>
        <v>5</v>
      </c>
      <c r="JB17" s="4">
        <f t="shared" si="4"/>
        <v>1</v>
      </c>
      <c r="JC17" s="4">
        <f t="shared" si="4"/>
        <v>0</v>
      </c>
      <c r="JD17" s="4">
        <f t="shared" si="4"/>
        <v>1</v>
      </c>
      <c r="JE17" s="4">
        <f t="shared" si="4"/>
        <v>5</v>
      </c>
      <c r="JF17" s="4">
        <f t="shared" si="4"/>
        <v>0</v>
      </c>
      <c r="JG17" s="4">
        <f t="shared" si="4"/>
        <v>3</v>
      </c>
      <c r="JH17" s="4">
        <f t="shared" si="4"/>
        <v>3</v>
      </c>
      <c r="JI17" s="4">
        <f t="shared" si="4"/>
        <v>0</v>
      </c>
      <c r="JJ17" s="4">
        <f t="shared" si="4"/>
        <v>4</v>
      </c>
      <c r="JK17" s="4">
        <f t="shared" si="4"/>
        <v>2</v>
      </c>
      <c r="JL17" s="4">
        <f t="shared" si="4"/>
        <v>0</v>
      </c>
      <c r="JM17" s="4">
        <f t="shared" si="4"/>
        <v>6</v>
      </c>
      <c r="JN17" s="4">
        <f t="shared" si="4"/>
        <v>0</v>
      </c>
      <c r="JO17" s="4">
        <f t="shared" si="4"/>
        <v>0</v>
      </c>
      <c r="JP17" s="4">
        <f t="shared" si="4"/>
        <v>5</v>
      </c>
      <c r="JQ17" s="4">
        <f t="shared" si="4"/>
        <v>1</v>
      </c>
      <c r="JR17" s="4">
        <f t="shared" si="4"/>
        <v>0</v>
      </c>
      <c r="JS17" s="4">
        <f t="shared" si="4"/>
        <v>5</v>
      </c>
      <c r="JT17" s="4">
        <f t="shared" si="4"/>
        <v>1</v>
      </c>
      <c r="JU17" s="4">
        <f t="shared" si="4"/>
        <v>0</v>
      </c>
      <c r="JV17" s="4">
        <f t="shared" si="4"/>
        <v>6</v>
      </c>
      <c r="JW17" s="4">
        <f t="shared" si="4"/>
        <v>0</v>
      </c>
      <c r="JX17" s="4">
        <f t="shared" si="4"/>
        <v>0</v>
      </c>
      <c r="JY17" s="4">
        <f t="shared" si="4"/>
        <v>0</v>
      </c>
      <c r="JZ17" s="4">
        <f t="shared" si="4"/>
        <v>6</v>
      </c>
      <c r="KA17" s="4">
        <f t="shared" si="4"/>
        <v>0</v>
      </c>
      <c r="KB17" s="4">
        <f t="shared" si="4"/>
        <v>6</v>
      </c>
      <c r="KC17" s="4">
        <f t="shared" si="4"/>
        <v>0</v>
      </c>
      <c r="KD17" s="4">
        <f t="shared" si="4"/>
        <v>0</v>
      </c>
      <c r="KE17" s="4">
        <f t="shared" si="4"/>
        <v>2</v>
      </c>
      <c r="KF17" s="4">
        <f t="shared" si="4"/>
        <v>4</v>
      </c>
      <c r="KG17" s="4">
        <f t="shared" si="4"/>
        <v>0</v>
      </c>
      <c r="KH17" s="4">
        <f t="shared" si="4"/>
        <v>3</v>
      </c>
      <c r="KI17" s="4">
        <f t="shared" si="4"/>
        <v>3</v>
      </c>
      <c r="KJ17" s="4">
        <f t="shared" si="4"/>
        <v>0</v>
      </c>
      <c r="KK17" s="4">
        <f t="shared" si="4"/>
        <v>3</v>
      </c>
      <c r="KL17" s="4">
        <f t="shared" si="4"/>
        <v>3</v>
      </c>
      <c r="KM17" s="4">
        <f t="shared" si="4"/>
        <v>0</v>
      </c>
      <c r="KN17" s="4">
        <f t="shared" si="4"/>
        <v>1</v>
      </c>
      <c r="KO17" s="4">
        <f t="shared" si="4"/>
        <v>3</v>
      </c>
      <c r="KP17" s="4">
        <f t="shared" si="4"/>
        <v>2</v>
      </c>
      <c r="KQ17" s="4">
        <f t="shared" si="4"/>
        <v>4</v>
      </c>
      <c r="KR17" s="4">
        <f t="shared" si="4"/>
        <v>2</v>
      </c>
      <c r="KS17" s="4">
        <f t="shared" si="4"/>
        <v>0</v>
      </c>
      <c r="KT17" s="4">
        <f t="shared" si="4"/>
        <v>6</v>
      </c>
      <c r="KU17" s="4">
        <f t="shared" si="4"/>
        <v>0</v>
      </c>
      <c r="KV17" s="4">
        <f t="shared" si="4"/>
        <v>0</v>
      </c>
      <c r="KW17" s="4">
        <f t="shared" si="4"/>
        <v>5</v>
      </c>
      <c r="KX17" s="4">
        <f t="shared" si="4"/>
        <v>1</v>
      </c>
      <c r="KY17" s="4">
        <f t="shared" si="4"/>
        <v>0</v>
      </c>
      <c r="KZ17" s="4">
        <f t="shared" si="4"/>
        <v>5</v>
      </c>
      <c r="LA17" s="4">
        <f t="shared" si="4"/>
        <v>1</v>
      </c>
      <c r="LB17" s="4">
        <f t="shared" si="4"/>
        <v>0</v>
      </c>
      <c r="LC17" s="4">
        <f t="shared" si="4"/>
        <v>6</v>
      </c>
      <c r="LD17" s="4">
        <f t="shared" si="4"/>
        <v>0</v>
      </c>
      <c r="LE17" s="4">
        <f t="shared" si="4"/>
        <v>0</v>
      </c>
      <c r="LF17" s="4">
        <f t="shared" si="4"/>
        <v>0</v>
      </c>
      <c r="LG17" s="4">
        <f t="shared" si="4"/>
        <v>6</v>
      </c>
      <c r="LH17" s="4">
        <f t="shared" si="4"/>
        <v>0</v>
      </c>
      <c r="LI17" s="4">
        <f t="shared" si="4"/>
        <v>5</v>
      </c>
      <c r="LJ17" s="4">
        <f t="shared" si="4"/>
        <v>1</v>
      </c>
      <c r="LK17" s="4">
        <f t="shared" ref="LK17:NJ17" si="5">SUM(LK11:LK16)</f>
        <v>0</v>
      </c>
      <c r="LL17" s="4">
        <f t="shared" si="5"/>
        <v>1</v>
      </c>
      <c r="LM17" s="4">
        <f t="shared" si="5"/>
        <v>5</v>
      </c>
      <c r="LN17" s="4">
        <f t="shared" si="5"/>
        <v>0</v>
      </c>
      <c r="LO17" s="4">
        <f t="shared" si="5"/>
        <v>3</v>
      </c>
      <c r="LP17" s="4">
        <f t="shared" si="5"/>
        <v>3</v>
      </c>
      <c r="LQ17" s="4">
        <f t="shared" si="5"/>
        <v>0</v>
      </c>
      <c r="LR17" s="4">
        <f t="shared" si="5"/>
        <v>1</v>
      </c>
      <c r="LS17" s="4">
        <f t="shared" si="5"/>
        <v>5</v>
      </c>
      <c r="LT17" s="4">
        <f t="shared" si="5"/>
        <v>0</v>
      </c>
      <c r="LU17" s="4">
        <f t="shared" si="5"/>
        <v>3</v>
      </c>
      <c r="LV17" s="4">
        <f t="shared" si="5"/>
        <v>3</v>
      </c>
      <c r="LW17" s="4">
        <f t="shared" si="5"/>
        <v>0</v>
      </c>
      <c r="LX17" s="4">
        <f t="shared" si="5"/>
        <v>4</v>
      </c>
      <c r="LY17" s="4">
        <f t="shared" si="5"/>
        <v>2</v>
      </c>
      <c r="LZ17" s="4">
        <f t="shared" si="5"/>
        <v>0</v>
      </c>
      <c r="MA17" s="4">
        <f t="shared" si="5"/>
        <v>6</v>
      </c>
      <c r="MB17" s="4">
        <f t="shared" si="5"/>
        <v>0</v>
      </c>
      <c r="MC17" s="4">
        <f t="shared" si="5"/>
        <v>0</v>
      </c>
      <c r="MD17" s="4">
        <f t="shared" si="5"/>
        <v>5</v>
      </c>
      <c r="ME17" s="4">
        <f t="shared" si="5"/>
        <v>1</v>
      </c>
      <c r="MF17" s="4">
        <f t="shared" si="5"/>
        <v>0</v>
      </c>
      <c r="MG17" s="4">
        <f t="shared" si="5"/>
        <v>5</v>
      </c>
      <c r="MH17" s="4">
        <f t="shared" si="5"/>
        <v>1</v>
      </c>
      <c r="MI17" s="4">
        <f t="shared" si="5"/>
        <v>0</v>
      </c>
      <c r="MJ17" s="4">
        <f t="shared" si="5"/>
        <v>6</v>
      </c>
      <c r="MK17" s="4">
        <f t="shared" si="5"/>
        <v>0</v>
      </c>
      <c r="ML17" s="4">
        <f t="shared" si="5"/>
        <v>0</v>
      </c>
      <c r="MM17" s="4">
        <f t="shared" si="5"/>
        <v>3</v>
      </c>
      <c r="MN17" s="4">
        <f t="shared" si="5"/>
        <v>3</v>
      </c>
      <c r="MO17" s="4">
        <f t="shared" si="5"/>
        <v>0</v>
      </c>
      <c r="MP17" s="4">
        <f t="shared" si="5"/>
        <v>2</v>
      </c>
      <c r="MQ17" s="4">
        <f t="shared" si="5"/>
        <v>4</v>
      </c>
      <c r="MR17" s="4">
        <f t="shared" si="5"/>
        <v>0</v>
      </c>
      <c r="MS17" s="4">
        <f t="shared" si="5"/>
        <v>4</v>
      </c>
      <c r="MT17" s="4">
        <f t="shared" si="5"/>
        <v>2</v>
      </c>
      <c r="MU17" s="4">
        <f t="shared" si="5"/>
        <v>0</v>
      </c>
      <c r="MV17" s="4">
        <f t="shared" si="5"/>
        <v>6</v>
      </c>
      <c r="MW17" s="4">
        <f t="shared" si="5"/>
        <v>0</v>
      </c>
      <c r="MX17" s="4">
        <f t="shared" si="5"/>
        <v>0</v>
      </c>
      <c r="MY17" s="4">
        <f t="shared" si="5"/>
        <v>3</v>
      </c>
      <c r="MZ17" s="4">
        <f t="shared" si="5"/>
        <v>3</v>
      </c>
      <c r="NA17" s="4">
        <f t="shared" si="5"/>
        <v>0</v>
      </c>
      <c r="NB17" s="4">
        <f t="shared" si="5"/>
        <v>3</v>
      </c>
      <c r="NC17" s="4">
        <f t="shared" si="5"/>
        <v>3</v>
      </c>
      <c r="ND17" s="4">
        <f t="shared" si="5"/>
        <v>0</v>
      </c>
      <c r="NE17" s="4">
        <f t="shared" si="5"/>
        <v>5</v>
      </c>
      <c r="NF17" s="4">
        <f t="shared" si="5"/>
        <v>1</v>
      </c>
      <c r="NG17" s="4">
        <f t="shared" si="5"/>
        <v>0</v>
      </c>
      <c r="NH17" s="4">
        <f t="shared" si="5"/>
        <v>0</v>
      </c>
      <c r="NI17" s="4">
        <f t="shared" si="5"/>
        <v>3</v>
      </c>
      <c r="NJ17" s="4">
        <f t="shared" si="5"/>
        <v>3</v>
      </c>
    </row>
    <row r="18" spans="1:374" ht="16.149999999999999" customHeight="1" x14ac:dyDescent="0.25">
      <c r="A18" s="21" t="s">
        <v>589</v>
      </c>
      <c r="B18" s="21"/>
      <c r="C18" s="19">
        <f>C17/$C$4*100</f>
        <v>100</v>
      </c>
      <c r="D18" s="19">
        <f t="shared" ref="D18:BO18" si="6">D17/$C$4*100</f>
        <v>0</v>
      </c>
      <c r="E18" s="19">
        <f t="shared" si="6"/>
        <v>0</v>
      </c>
      <c r="F18" s="19">
        <f t="shared" si="6"/>
        <v>50</v>
      </c>
      <c r="G18" s="19">
        <f t="shared" si="6"/>
        <v>50</v>
      </c>
      <c r="H18" s="19">
        <f t="shared" si="6"/>
        <v>0</v>
      </c>
      <c r="I18" s="19">
        <f t="shared" si="6"/>
        <v>16.666666666666664</v>
      </c>
      <c r="J18" s="19">
        <f t="shared" si="6"/>
        <v>83.333333333333343</v>
      </c>
      <c r="K18" s="19">
        <f t="shared" si="6"/>
        <v>0</v>
      </c>
      <c r="L18" s="19">
        <f t="shared" si="6"/>
        <v>100</v>
      </c>
      <c r="M18" s="19">
        <f t="shared" si="6"/>
        <v>0</v>
      </c>
      <c r="N18" s="19">
        <f t="shared" si="6"/>
        <v>0</v>
      </c>
      <c r="O18" s="19">
        <f t="shared" si="6"/>
        <v>100</v>
      </c>
      <c r="P18" s="19">
        <f t="shared" si="6"/>
        <v>0</v>
      </c>
      <c r="Q18" s="19">
        <f t="shared" si="6"/>
        <v>0</v>
      </c>
      <c r="R18" s="19">
        <f t="shared" si="6"/>
        <v>33.333333333333329</v>
      </c>
      <c r="S18" s="19">
        <f t="shared" si="6"/>
        <v>16.666666666666664</v>
      </c>
      <c r="T18" s="19">
        <f t="shared" si="6"/>
        <v>50</v>
      </c>
      <c r="U18" s="19">
        <f t="shared" si="6"/>
        <v>66.666666666666657</v>
      </c>
      <c r="V18" s="19">
        <f t="shared" si="6"/>
        <v>33.333333333333329</v>
      </c>
      <c r="W18" s="19">
        <f t="shared" si="6"/>
        <v>0</v>
      </c>
      <c r="X18" s="19">
        <f t="shared" si="6"/>
        <v>66.666666666666657</v>
      </c>
      <c r="Y18" s="19">
        <f t="shared" si="6"/>
        <v>33.333333333333329</v>
      </c>
      <c r="Z18" s="19">
        <f t="shared" si="6"/>
        <v>0</v>
      </c>
      <c r="AA18" s="19">
        <f t="shared" si="6"/>
        <v>66.666666666666657</v>
      </c>
      <c r="AB18" s="19">
        <f t="shared" si="6"/>
        <v>33.333333333333329</v>
      </c>
      <c r="AC18" s="19">
        <f t="shared" si="6"/>
        <v>0</v>
      </c>
      <c r="AD18" s="19">
        <f t="shared" si="6"/>
        <v>16.666666666666664</v>
      </c>
      <c r="AE18" s="19">
        <f t="shared" si="6"/>
        <v>83.333333333333343</v>
      </c>
      <c r="AF18" s="19">
        <f t="shared" si="6"/>
        <v>0</v>
      </c>
      <c r="AG18" s="19">
        <f t="shared" si="6"/>
        <v>50</v>
      </c>
      <c r="AH18" s="19">
        <f t="shared" si="6"/>
        <v>50</v>
      </c>
      <c r="AI18" s="19">
        <f t="shared" si="6"/>
        <v>0</v>
      </c>
      <c r="AJ18" s="19">
        <f t="shared" si="6"/>
        <v>50</v>
      </c>
      <c r="AK18" s="19">
        <f t="shared" si="6"/>
        <v>50</v>
      </c>
      <c r="AL18" s="19">
        <f t="shared" si="6"/>
        <v>0</v>
      </c>
      <c r="AM18" s="19">
        <f t="shared" si="6"/>
        <v>16.666666666666664</v>
      </c>
      <c r="AN18" s="19">
        <f t="shared" si="6"/>
        <v>50</v>
      </c>
      <c r="AO18" s="19">
        <f t="shared" si="6"/>
        <v>33.333333333333329</v>
      </c>
      <c r="AP18" s="19">
        <f t="shared" si="6"/>
        <v>66.666666666666657</v>
      </c>
      <c r="AQ18" s="19">
        <f t="shared" si="6"/>
        <v>33.333333333333329</v>
      </c>
      <c r="AR18" s="19">
        <f t="shared" si="6"/>
        <v>0</v>
      </c>
      <c r="AS18" s="19">
        <f t="shared" si="6"/>
        <v>33.333333333333329</v>
      </c>
      <c r="AT18" s="19">
        <f t="shared" si="6"/>
        <v>66.666666666666657</v>
      </c>
      <c r="AU18" s="19">
        <f t="shared" si="6"/>
        <v>0</v>
      </c>
      <c r="AV18" s="19">
        <f t="shared" si="6"/>
        <v>100</v>
      </c>
      <c r="AW18" s="19">
        <f t="shared" si="6"/>
        <v>0</v>
      </c>
      <c r="AX18" s="19">
        <f t="shared" si="6"/>
        <v>0</v>
      </c>
      <c r="AY18" s="19">
        <f t="shared" si="6"/>
        <v>66.666666666666657</v>
      </c>
      <c r="AZ18" s="19">
        <f t="shared" si="6"/>
        <v>33.333333333333329</v>
      </c>
      <c r="BA18" s="19">
        <f t="shared" si="6"/>
        <v>0</v>
      </c>
      <c r="BB18" s="19">
        <f t="shared" si="6"/>
        <v>16.666666666666664</v>
      </c>
      <c r="BC18" s="19">
        <f t="shared" si="6"/>
        <v>83.333333333333343</v>
      </c>
      <c r="BD18" s="19">
        <f t="shared" si="6"/>
        <v>0</v>
      </c>
      <c r="BE18" s="19">
        <f t="shared" si="6"/>
        <v>66.666666666666657</v>
      </c>
      <c r="BF18" s="19">
        <f t="shared" si="6"/>
        <v>33.333333333333329</v>
      </c>
      <c r="BG18" s="19">
        <f t="shared" si="6"/>
        <v>0</v>
      </c>
      <c r="BH18" s="19">
        <f t="shared" si="6"/>
        <v>16.666666666666664</v>
      </c>
      <c r="BI18" s="19">
        <f t="shared" si="6"/>
        <v>83.333333333333343</v>
      </c>
      <c r="BJ18" s="19">
        <f t="shared" si="6"/>
        <v>0</v>
      </c>
      <c r="BK18" s="19">
        <f t="shared" si="6"/>
        <v>50</v>
      </c>
      <c r="BL18" s="19">
        <f t="shared" si="6"/>
        <v>50</v>
      </c>
      <c r="BM18" s="19">
        <f t="shared" si="6"/>
        <v>0</v>
      </c>
      <c r="BN18" s="19">
        <f t="shared" si="6"/>
        <v>66.666666666666657</v>
      </c>
      <c r="BO18" s="19">
        <f t="shared" si="6"/>
        <v>33.333333333333329</v>
      </c>
      <c r="BP18" s="19">
        <f t="shared" ref="BP18:EA18" si="7">BP17/$C$4*100</f>
        <v>0</v>
      </c>
      <c r="BQ18" s="19">
        <f t="shared" si="7"/>
        <v>33.333333333333329</v>
      </c>
      <c r="BR18" s="19">
        <f t="shared" si="7"/>
        <v>66.666666666666657</v>
      </c>
      <c r="BS18" s="19">
        <f t="shared" si="7"/>
        <v>0</v>
      </c>
      <c r="BT18" s="19">
        <f t="shared" si="7"/>
        <v>0</v>
      </c>
      <c r="BU18" s="19">
        <f t="shared" si="7"/>
        <v>83.333333333333343</v>
      </c>
      <c r="BV18" s="19">
        <f t="shared" si="7"/>
        <v>16.666666666666664</v>
      </c>
      <c r="BW18" s="19">
        <f t="shared" si="7"/>
        <v>83.333333333333343</v>
      </c>
      <c r="BX18" s="19">
        <f t="shared" si="7"/>
        <v>16.666666666666664</v>
      </c>
      <c r="BY18" s="19">
        <f t="shared" si="7"/>
        <v>0</v>
      </c>
      <c r="BZ18" s="19">
        <f t="shared" si="7"/>
        <v>83.333333333333343</v>
      </c>
      <c r="CA18" s="19">
        <f t="shared" si="7"/>
        <v>16.666666666666664</v>
      </c>
      <c r="CB18" s="19">
        <f t="shared" si="7"/>
        <v>0</v>
      </c>
      <c r="CC18" s="19">
        <f t="shared" si="7"/>
        <v>16.666666666666664</v>
      </c>
      <c r="CD18" s="19">
        <f t="shared" si="7"/>
        <v>83.333333333333343</v>
      </c>
      <c r="CE18" s="19">
        <f t="shared" si="7"/>
        <v>0</v>
      </c>
      <c r="CF18" s="19">
        <f t="shared" si="7"/>
        <v>50</v>
      </c>
      <c r="CG18" s="19">
        <f t="shared" si="7"/>
        <v>50</v>
      </c>
      <c r="CH18" s="19">
        <f t="shared" si="7"/>
        <v>0</v>
      </c>
      <c r="CI18" s="19">
        <f t="shared" si="7"/>
        <v>66.666666666666657</v>
      </c>
      <c r="CJ18" s="19">
        <f t="shared" si="7"/>
        <v>33.333333333333329</v>
      </c>
      <c r="CK18" s="19">
        <f t="shared" si="7"/>
        <v>0</v>
      </c>
      <c r="CL18" s="19">
        <f t="shared" si="7"/>
        <v>100</v>
      </c>
      <c r="CM18" s="19">
        <f t="shared" si="7"/>
        <v>0</v>
      </c>
      <c r="CN18" s="19">
        <f t="shared" si="7"/>
        <v>0</v>
      </c>
      <c r="CO18" s="19">
        <f t="shared" si="7"/>
        <v>83.333333333333343</v>
      </c>
      <c r="CP18" s="19">
        <f t="shared" si="7"/>
        <v>16.666666666666664</v>
      </c>
      <c r="CQ18" s="19">
        <f t="shared" si="7"/>
        <v>0</v>
      </c>
      <c r="CR18" s="19">
        <f t="shared" si="7"/>
        <v>83.333333333333343</v>
      </c>
      <c r="CS18" s="19">
        <f t="shared" si="7"/>
        <v>16.666666666666664</v>
      </c>
      <c r="CT18" s="19">
        <f t="shared" si="7"/>
        <v>0</v>
      </c>
      <c r="CU18" s="19">
        <f t="shared" si="7"/>
        <v>100</v>
      </c>
      <c r="CV18" s="19">
        <f t="shared" si="7"/>
        <v>0</v>
      </c>
      <c r="CW18" s="19">
        <f t="shared" si="7"/>
        <v>0</v>
      </c>
      <c r="CX18" s="19">
        <f t="shared" si="7"/>
        <v>0</v>
      </c>
      <c r="CY18" s="19">
        <f t="shared" si="7"/>
        <v>100</v>
      </c>
      <c r="CZ18" s="19">
        <f t="shared" si="7"/>
        <v>0</v>
      </c>
      <c r="DA18" s="19">
        <f t="shared" si="7"/>
        <v>100</v>
      </c>
      <c r="DB18" s="19">
        <f t="shared" si="7"/>
        <v>0</v>
      </c>
      <c r="DC18" s="19">
        <f t="shared" si="7"/>
        <v>0</v>
      </c>
      <c r="DD18" s="19">
        <f t="shared" si="7"/>
        <v>66.666666666666657</v>
      </c>
      <c r="DE18" s="19">
        <f t="shared" si="7"/>
        <v>33.333333333333329</v>
      </c>
      <c r="DF18" s="19">
        <f t="shared" si="7"/>
        <v>0</v>
      </c>
      <c r="DG18" s="19">
        <f t="shared" si="7"/>
        <v>100</v>
      </c>
      <c r="DH18" s="19">
        <f t="shared" si="7"/>
        <v>0</v>
      </c>
      <c r="DI18" s="19">
        <f t="shared" si="7"/>
        <v>0</v>
      </c>
      <c r="DJ18" s="19">
        <f t="shared" si="7"/>
        <v>50</v>
      </c>
      <c r="DK18" s="19">
        <f t="shared" si="7"/>
        <v>50</v>
      </c>
      <c r="DL18" s="19">
        <f t="shared" si="7"/>
        <v>0</v>
      </c>
      <c r="DM18" s="19">
        <f t="shared" si="7"/>
        <v>33.333333333333329</v>
      </c>
      <c r="DN18" s="19">
        <f t="shared" si="7"/>
        <v>66.666666666666657</v>
      </c>
      <c r="DO18" s="19">
        <f t="shared" si="7"/>
        <v>0</v>
      </c>
      <c r="DP18" s="19">
        <f t="shared" si="7"/>
        <v>50</v>
      </c>
      <c r="DQ18" s="19">
        <f t="shared" si="7"/>
        <v>50</v>
      </c>
      <c r="DR18" s="19">
        <f t="shared" si="7"/>
        <v>0</v>
      </c>
      <c r="DS18" s="19">
        <f t="shared" si="7"/>
        <v>0</v>
      </c>
      <c r="DT18" s="19">
        <f t="shared" si="7"/>
        <v>100</v>
      </c>
      <c r="DU18" s="19">
        <f t="shared" si="7"/>
        <v>0</v>
      </c>
      <c r="DV18" s="19">
        <f t="shared" si="7"/>
        <v>50</v>
      </c>
      <c r="DW18" s="19">
        <f t="shared" si="7"/>
        <v>50</v>
      </c>
      <c r="DX18" s="19">
        <f t="shared" si="7"/>
        <v>0</v>
      </c>
      <c r="DY18" s="19">
        <f t="shared" si="7"/>
        <v>83.333333333333343</v>
      </c>
      <c r="DZ18" s="19">
        <f t="shared" si="7"/>
        <v>16.666666666666664</v>
      </c>
      <c r="EA18" s="19">
        <f t="shared" si="7"/>
        <v>0</v>
      </c>
      <c r="EB18" s="19">
        <f t="shared" ref="EB18:GM18" si="8">EB17/$C$4*100</f>
        <v>33.333333333333329</v>
      </c>
      <c r="EC18" s="19">
        <f t="shared" si="8"/>
        <v>66.666666666666657</v>
      </c>
      <c r="ED18" s="19">
        <f t="shared" si="8"/>
        <v>0</v>
      </c>
      <c r="EE18" s="19">
        <f t="shared" si="8"/>
        <v>50</v>
      </c>
      <c r="EF18" s="19">
        <f t="shared" si="8"/>
        <v>50</v>
      </c>
      <c r="EG18" s="19">
        <f t="shared" si="8"/>
        <v>0</v>
      </c>
      <c r="EH18" s="19">
        <f t="shared" si="8"/>
        <v>50</v>
      </c>
      <c r="EI18" s="19">
        <f t="shared" si="8"/>
        <v>50</v>
      </c>
      <c r="EJ18" s="19">
        <f t="shared" si="8"/>
        <v>0</v>
      </c>
      <c r="EK18" s="19">
        <f t="shared" si="8"/>
        <v>16.666666666666664</v>
      </c>
      <c r="EL18" s="19">
        <f t="shared" si="8"/>
        <v>50</v>
      </c>
      <c r="EM18" s="19">
        <f t="shared" si="8"/>
        <v>33.333333333333329</v>
      </c>
      <c r="EN18" s="19">
        <f t="shared" si="8"/>
        <v>66.666666666666657</v>
      </c>
      <c r="EO18" s="19">
        <f t="shared" si="8"/>
        <v>33.333333333333329</v>
      </c>
      <c r="EP18" s="19">
        <f t="shared" si="8"/>
        <v>0</v>
      </c>
      <c r="EQ18" s="19">
        <f t="shared" si="8"/>
        <v>100</v>
      </c>
      <c r="ER18" s="19">
        <f t="shared" si="8"/>
        <v>0</v>
      </c>
      <c r="ES18" s="19">
        <f t="shared" si="8"/>
        <v>0</v>
      </c>
      <c r="ET18" s="19">
        <f t="shared" si="8"/>
        <v>83.333333333333343</v>
      </c>
      <c r="EU18" s="19">
        <f t="shared" si="8"/>
        <v>16.666666666666664</v>
      </c>
      <c r="EV18" s="19">
        <f t="shared" si="8"/>
        <v>0</v>
      </c>
      <c r="EW18" s="19">
        <f t="shared" si="8"/>
        <v>83.333333333333343</v>
      </c>
      <c r="EX18" s="19">
        <f t="shared" si="8"/>
        <v>16.666666666666664</v>
      </c>
      <c r="EY18" s="19">
        <f t="shared" si="8"/>
        <v>0</v>
      </c>
      <c r="EZ18" s="19">
        <f t="shared" si="8"/>
        <v>100</v>
      </c>
      <c r="FA18" s="19">
        <f t="shared" si="8"/>
        <v>0</v>
      </c>
      <c r="FB18" s="19">
        <f t="shared" si="8"/>
        <v>0</v>
      </c>
      <c r="FC18" s="19">
        <f t="shared" si="8"/>
        <v>0</v>
      </c>
      <c r="FD18" s="19">
        <f t="shared" si="8"/>
        <v>100</v>
      </c>
      <c r="FE18" s="19">
        <f t="shared" si="8"/>
        <v>0</v>
      </c>
      <c r="FF18" s="19">
        <f t="shared" si="8"/>
        <v>83.333333333333343</v>
      </c>
      <c r="FG18" s="19">
        <f t="shared" si="8"/>
        <v>16.666666666666664</v>
      </c>
      <c r="FH18" s="19">
        <f t="shared" si="8"/>
        <v>0</v>
      </c>
      <c r="FI18" s="19">
        <f t="shared" si="8"/>
        <v>16.666666666666664</v>
      </c>
      <c r="FJ18" s="19">
        <f t="shared" si="8"/>
        <v>83.333333333333343</v>
      </c>
      <c r="FK18" s="19">
        <f t="shared" si="8"/>
        <v>0</v>
      </c>
      <c r="FL18" s="19">
        <f t="shared" si="8"/>
        <v>50</v>
      </c>
      <c r="FM18" s="19">
        <f t="shared" si="8"/>
        <v>50</v>
      </c>
      <c r="FN18" s="19">
        <f t="shared" si="8"/>
        <v>0</v>
      </c>
      <c r="FO18" s="19">
        <f t="shared" si="8"/>
        <v>66.666666666666657</v>
      </c>
      <c r="FP18" s="19">
        <f t="shared" si="8"/>
        <v>33.333333333333329</v>
      </c>
      <c r="FQ18" s="19">
        <f t="shared" si="8"/>
        <v>0</v>
      </c>
      <c r="FR18" s="19">
        <f t="shared" si="8"/>
        <v>100</v>
      </c>
      <c r="FS18" s="19">
        <f t="shared" si="8"/>
        <v>0</v>
      </c>
      <c r="FT18" s="19">
        <f t="shared" si="8"/>
        <v>0</v>
      </c>
      <c r="FU18" s="19">
        <f t="shared" si="8"/>
        <v>83.333333333333343</v>
      </c>
      <c r="FV18" s="19">
        <f t="shared" si="8"/>
        <v>16.666666666666664</v>
      </c>
      <c r="FW18" s="19">
        <f t="shared" si="8"/>
        <v>0</v>
      </c>
      <c r="FX18" s="19">
        <f t="shared" si="8"/>
        <v>83.333333333333343</v>
      </c>
      <c r="FY18" s="19">
        <f t="shared" si="8"/>
        <v>16.666666666666664</v>
      </c>
      <c r="FZ18" s="19">
        <f t="shared" si="8"/>
        <v>0</v>
      </c>
      <c r="GA18" s="19">
        <f t="shared" si="8"/>
        <v>33.333333333333329</v>
      </c>
      <c r="GB18" s="19">
        <f t="shared" si="8"/>
        <v>66.666666666666657</v>
      </c>
      <c r="GC18" s="19">
        <f t="shared" si="8"/>
        <v>0</v>
      </c>
      <c r="GD18" s="19">
        <f t="shared" si="8"/>
        <v>66.666666666666657</v>
      </c>
      <c r="GE18" s="19">
        <f t="shared" si="8"/>
        <v>33.333333333333329</v>
      </c>
      <c r="GF18" s="19">
        <f t="shared" si="8"/>
        <v>0</v>
      </c>
      <c r="GG18" s="19">
        <f t="shared" si="8"/>
        <v>100</v>
      </c>
      <c r="GH18" s="19">
        <f t="shared" si="8"/>
        <v>0</v>
      </c>
      <c r="GI18" s="19">
        <f t="shared" si="8"/>
        <v>0</v>
      </c>
      <c r="GJ18" s="19">
        <f t="shared" si="8"/>
        <v>50</v>
      </c>
      <c r="GK18" s="19">
        <f t="shared" si="8"/>
        <v>50</v>
      </c>
      <c r="GL18" s="19">
        <f t="shared" si="8"/>
        <v>0</v>
      </c>
      <c r="GM18" s="19">
        <f t="shared" si="8"/>
        <v>50</v>
      </c>
      <c r="GN18" s="19">
        <f t="shared" ref="GN18:IY18" si="9">GN17/$C$4*100</f>
        <v>50</v>
      </c>
      <c r="GO18" s="19">
        <f t="shared" si="9"/>
        <v>0</v>
      </c>
      <c r="GP18" s="19">
        <f t="shared" si="9"/>
        <v>50</v>
      </c>
      <c r="GQ18" s="19">
        <f t="shared" si="9"/>
        <v>50</v>
      </c>
      <c r="GR18" s="19">
        <f t="shared" si="9"/>
        <v>0</v>
      </c>
      <c r="GS18" s="19">
        <f t="shared" si="9"/>
        <v>16.666666666666664</v>
      </c>
      <c r="GT18" s="19">
        <f t="shared" si="9"/>
        <v>50</v>
      </c>
      <c r="GU18" s="19">
        <f t="shared" si="9"/>
        <v>33.333333333333329</v>
      </c>
      <c r="GV18" s="19">
        <f t="shared" si="9"/>
        <v>66.666666666666657</v>
      </c>
      <c r="GW18" s="19">
        <f t="shared" si="9"/>
        <v>33.333333333333329</v>
      </c>
      <c r="GX18" s="19">
        <f t="shared" si="9"/>
        <v>0</v>
      </c>
      <c r="GY18" s="19">
        <f t="shared" si="9"/>
        <v>33.333333333333329</v>
      </c>
      <c r="GZ18" s="19">
        <f t="shared" si="9"/>
        <v>66.666666666666657</v>
      </c>
      <c r="HA18" s="19">
        <f t="shared" si="9"/>
        <v>0</v>
      </c>
      <c r="HB18" s="19">
        <f t="shared" si="9"/>
        <v>100</v>
      </c>
      <c r="HC18" s="19">
        <f t="shared" si="9"/>
        <v>0</v>
      </c>
      <c r="HD18" s="19">
        <f t="shared" si="9"/>
        <v>0</v>
      </c>
      <c r="HE18" s="19">
        <f t="shared" si="9"/>
        <v>66.666666666666657</v>
      </c>
      <c r="HF18" s="19">
        <f t="shared" si="9"/>
        <v>33.333333333333329</v>
      </c>
      <c r="HG18" s="19">
        <f t="shared" si="9"/>
        <v>0</v>
      </c>
      <c r="HH18" s="19">
        <f t="shared" si="9"/>
        <v>50</v>
      </c>
      <c r="HI18" s="19">
        <f t="shared" si="9"/>
        <v>50</v>
      </c>
      <c r="HJ18" s="19">
        <f t="shared" si="9"/>
        <v>0</v>
      </c>
      <c r="HK18" s="19">
        <f t="shared" si="9"/>
        <v>50</v>
      </c>
      <c r="HL18" s="19">
        <f t="shared" si="9"/>
        <v>50</v>
      </c>
      <c r="HM18" s="19">
        <f t="shared" si="9"/>
        <v>0</v>
      </c>
      <c r="HN18" s="19">
        <f t="shared" si="9"/>
        <v>16.666666666666664</v>
      </c>
      <c r="HO18" s="19">
        <f t="shared" si="9"/>
        <v>50</v>
      </c>
      <c r="HP18" s="19">
        <f t="shared" si="9"/>
        <v>33.333333333333329</v>
      </c>
      <c r="HQ18" s="19">
        <f t="shared" si="9"/>
        <v>66.666666666666657</v>
      </c>
      <c r="HR18" s="19">
        <f t="shared" si="9"/>
        <v>33.333333333333329</v>
      </c>
      <c r="HS18" s="19">
        <f t="shared" si="9"/>
        <v>0</v>
      </c>
      <c r="HT18" s="19">
        <f t="shared" si="9"/>
        <v>33.333333333333329</v>
      </c>
      <c r="HU18" s="19">
        <f t="shared" si="9"/>
        <v>66.666666666666657</v>
      </c>
      <c r="HV18" s="19">
        <f t="shared" si="9"/>
        <v>0</v>
      </c>
      <c r="HW18" s="19">
        <f t="shared" si="9"/>
        <v>100</v>
      </c>
      <c r="HX18" s="19">
        <f t="shared" si="9"/>
        <v>0</v>
      </c>
      <c r="HY18" s="19">
        <f t="shared" si="9"/>
        <v>0</v>
      </c>
      <c r="HZ18" s="19">
        <f t="shared" si="9"/>
        <v>66.666666666666657</v>
      </c>
      <c r="IA18" s="19">
        <f t="shared" si="9"/>
        <v>33.333333333333329</v>
      </c>
      <c r="IB18" s="19">
        <f t="shared" si="9"/>
        <v>0</v>
      </c>
      <c r="IC18" s="19">
        <f t="shared" si="9"/>
        <v>16.666666666666664</v>
      </c>
      <c r="ID18" s="19">
        <f t="shared" si="9"/>
        <v>83.333333333333343</v>
      </c>
      <c r="IE18" s="19">
        <f t="shared" si="9"/>
        <v>0</v>
      </c>
      <c r="IF18" s="19">
        <f t="shared" si="9"/>
        <v>66.666666666666657</v>
      </c>
      <c r="IG18" s="19">
        <f t="shared" si="9"/>
        <v>33.333333333333329</v>
      </c>
      <c r="IH18" s="19">
        <f t="shared" si="9"/>
        <v>0</v>
      </c>
      <c r="II18" s="19">
        <f t="shared" si="9"/>
        <v>16.666666666666664</v>
      </c>
      <c r="IJ18" s="19">
        <f t="shared" si="9"/>
        <v>83.333333333333343</v>
      </c>
      <c r="IK18" s="19">
        <f t="shared" si="9"/>
        <v>0</v>
      </c>
      <c r="IL18" s="19">
        <f t="shared" si="9"/>
        <v>50</v>
      </c>
      <c r="IM18" s="19">
        <f t="shared" si="9"/>
        <v>50</v>
      </c>
      <c r="IN18" s="19">
        <f t="shared" si="9"/>
        <v>0</v>
      </c>
      <c r="IO18" s="19">
        <f t="shared" si="9"/>
        <v>66.666666666666657</v>
      </c>
      <c r="IP18" s="19">
        <f t="shared" si="9"/>
        <v>33.333333333333329</v>
      </c>
      <c r="IQ18" s="19">
        <f t="shared" si="9"/>
        <v>0</v>
      </c>
      <c r="IR18" s="19">
        <f t="shared" si="9"/>
        <v>33.333333333333329</v>
      </c>
      <c r="IS18" s="19">
        <f t="shared" si="9"/>
        <v>66.666666666666657</v>
      </c>
      <c r="IT18" s="19">
        <f t="shared" si="9"/>
        <v>0</v>
      </c>
      <c r="IU18" s="19">
        <f t="shared" si="9"/>
        <v>0</v>
      </c>
      <c r="IV18" s="19">
        <f t="shared" si="9"/>
        <v>83.333333333333343</v>
      </c>
      <c r="IW18" s="19">
        <f t="shared" si="9"/>
        <v>16.666666666666664</v>
      </c>
      <c r="IX18" s="19">
        <f t="shared" si="9"/>
        <v>83.333333333333343</v>
      </c>
      <c r="IY18" s="19">
        <f t="shared" si="9"/>
        <v>16.666666666666664</v>
      </c>
      <c r="IZ18" s="19">
        <f t="shared" ref="IZ18:LK18" si="10">IZ17/$C$4*100</f>
        <v>0</v>
      </c>
      <c r="JA18" s="19">
        <f t="shared" si="10"/>
        <v>83.333333333333343</v>
      </c>
      <c r="JB18" s="19">
        <f t="shared" si="10"/>
        <v>16.666666666666664</v>
      </c>
      <c r="JC18" s="19">
        <f t="shared" si="10"/>
        <v>0</v>
      </c>
      <c r="JD18" s="19">
        <f t="shared" si="10"/>
        <v>16.666666666666664</v>
      </c>
      <c r="JE18" s="19">
        <f t="shared" si="10"/>
        <v>83.333333333333343</v>
      </c>
      <c r="JF18" s="19">
        <f t="shared" si="10"/>
        <v>0</v>
      </c>
      <c r="JG18" s="19">
        <f t="shared" si="10"/>
        <v>50</v>
      </c>
      <c r="JH18" s="19">
        <f t="shared" si="10"/>
        <v>50</v>
      </c>
      <c r="JI18" s="19">
        <f t="shared" si="10"/>
        <v>0</v>
      </c>
      <c r="JJ18" s="19">
        <f t="shared" si="10"/>
        <v>66.666666666666657</v>
      </c>
      <c r="JK18" s="19">
        <f t="shared" si="10"/>
        <v>33.333333333333329</v>
      </c>
      <c r="JL18" s="19">
        <f t="shared" si="10"/>
        <v>0</v>
      </c>
      <c r="JM18" s="19">
        <f t="shared" si="10"/>
        <v>100</v>
      </c>
      <c r="JN18" s="19">
        <f t="shared" si="10"/>
        <v>0</v>
      </c>
      <c r="JO18" s="19">
        <f t="shared" si="10"/>
        <v>0</v>
      </c>
      <c r="JP18" s="19">
        <f t="shared" si="10"/>
        <v>83.333333333333343</v>
      </c>
      <c r="JQ18" s="19">
        <f t="shared" si="10"/>
        <v>16.666666666666664</v>
      </c>
      <c r="JR18" s="19">
        <f t="shared" si="10"/>
        <v>0</v>
      </c>
      <c r="JS18" s="19">
        <f t="shared" si="10"/>
        <v>83.333333333333343</v>
      </c>
      <c r="JT18" s="19">
        <f t="shared" si="10"/>
        <v>16.666666666666664</v>
      </c>
      <c r="JU18" s="19">
        <f t="shared" si="10"/>
        <v>0</v>
      </c>
      <c r="JV18" s="19">
        <f t="shared" si="10"/>
        <v>100</v>
      </c>
      <c r="JW18" s="19">
        <f t="shared" si="10"/>
        <v>0</v>
      </c>
      <c r="JX18" s="19">
        <f t="shared" si="10"/>
        <v>0</v>
      </c>
      <c r="JY18" s="19">
        <f t="shared" si="10"/>
        <v>0</v>
      </c>
      <c r="JZ18" s="19">
        <f t="shared" si="10"/>
        <v>100</v>
      </c>
      <c r="KA18" s="19">
        <f t="shared" si="10"/>
        <v>0</v>
      </c>
      <c r="KB18" s="19">
        <f t="shared" si="10"/>
        <v>100</v>
      </c>
      <c r="KC18" s="19">
        <f t="shared" si="10"/>
        <v>0</v>
      </c>
      <c r="KD18" s="19">
        <f t="shared" si="10"/>
        <v>0</v>
      </c>
      <c r="KE18" s="19">
        <f t="shared" si="10"/>
        <v>33.333333333333329</v>
      </c>
      <c r="KF18" s="19">
        <f t="shared" si="10"/>
        <v>66.666666666666657</v>
      </c>
      <c r="KG18" s="19">
        <f t="shared" si="10"/>
        <v>0</v>
      </c>
      <c r="KH18" s="19">
        <f t="shared" si="10"/>
        <v>50</v>
      </c>
      <c r="KI18" s="19">
        <f t="shared" si="10"/>
        <v>50</v>
      </c>
      <c r="KJ18" s="19">
        <f t="shared" si="10"/>
        <v>0</v>
      </c>
      <c r="KK18" s="19">
        <f t="shared" si="10"/>
        <v>50</v>
      </c>
      <c r="KL18" s="19">
        <f t="shared" si="10"/>
        <v>50</v>
      </c>
      <c r="KM18" s="19">
        <f t="shared" si="10"/>
        <v>0</v>
      </c>
      <c r="KN18" s="19">
        <f t="shared" si="10"/>
        <v>16.666666666666664</v>
      </c>
      <c r="KO18" s="19">
        <f t="shared" si="10"/>
        <v>50</v>
      </c>
      <c r="KP18" s="19">
        <f t="shared" si="10"/>
        <v>33.333333333333329</v>
      </c>
      <c r="KQ18" s="19">
        <f t="shared" si="10"/>
        <v>66.666666666666657</v>
      </c>
      <c r="KR18" s="19">
        <f t="shared" si="10"/>
        <v>33.333333333333329</v>
      </c>
      <c r="KS18" s="19">
        <f t="shared" si="10"/>
        <v>0</v>
      </c>
      <c r="KT18" s="19">
        <f t="shared" si="10"/>
        <v>100</v>
      </c>
      <c r="KU18" s="19">
        <f t="shared" si="10"/>
        <v>0</v>
      </c>
      <c r="KV18" s="19">
        <f t="shared" si="10"/>
        <v>0</v>
      </c>
      <c r="KW18" s="19">
        <f t="shared" si="10"/>
        <v>83.333333333333343</v>
      </c>
      <c r="KX18" s="19">
        <f t="shared" si="10"/>
        <v>16.666666666666664</v>
      </c>
      <c r="KY18" s="19">
        <f t="shared" si="10"/>
        <v>0</v>
      </c>
      <c r="KZ18" s="19">
        <f t="shared" si="10"/>
        <v>83.333333333333343</v>
      </c>
      <c r="LA18" s="19">
        <f t="shared" si="10"/>
        <v>16.666666666666664</v>
      </c>
      <c r="LB18" s="19">
        <f t="shared" si="10"/>
        <v>0</v>
      </c>
      <c r="LC18" s="19">
        <f t="shared" si="10"/>
        <v>100</v>
      </c>
      <c r="LD18" s="19">
        <f t="shared" si="10"/>
        <v>0</v>
      </c>
      <c r="LE18" s="19">
        <f t="shared" si="10"/>
        <v>0</v>
      </c>
      <c r="LF18" s="19">
        <f t="shared" si="10"/>
        <v>0</v>
      </c>
      <c r="LG18" s="19">
        <f t="shared" si="10"/>
        <v>100</v>
      </c>
      <c r="LH18" s="19">
        <f t="shared" si="10"/>
        <v>0</v>
      </c>
      <c r="LI18" s="19">
        <f t="shared" si="10"/>
        <v>83.333333333333343</v>
      </c>
      <c r="LJ18" s="19">
        <f t="shared" si="10"/>
        <v>16.666666666666664</v>
      </c>
      <c r="LK18" s="19">
        <f t="shared" si="10"/>
        <v>0</v>
      </c>
      <c r="LL18" s="19">
        <f t="shared" ref="LL18:NJ18" si="11">LL17/$C$4*100</f>
        <v>16.666666666666664</v>
      </c>
      <c r="LM18" s="19">
        <f t="shared" si="11"/>
        <v>83.333333333333343</v>
      </c>
      <c r="LN18" s="19">
        <f t="shared" si="11"/>
        <v>0</v>
      </c>
      <c r="LO18" s="19">
        <f t="shared" si="11"/>
        <v>50</v>
      </c>
      <c r="LP18" s="19">
        <f t="shared" si="11"/>
        <v>50</v>
      </c>
      <c r="LQ18" s="19">
        <f t="shared" si="11"/>
        <v>0</v>
      </c>
      <c r="LR18" s="19">
        <f t="shared" si="11"/>
        <v>16.666666666666664</v>
      </c>
      <c r="LS18" s="19">
        <f t="shared" si="11"/>
        <v>83.333333333333343</v>
      </c>
      <c r="LT18" s="19">
        <f t="shared" si="11"/>
        <v>0</v>
      </c>
      <c r="LU18" s="19">
        <f t="shared" si="11"/>
        <v>50</v>
      </c>
      <c r="LV18" s="19">
        <f t="shared" si="11"/>
        <v>50</v>
      </c>
      <c r="LW18" s="19">
        <f t="shared" si="11"/>
        <v>0</v>
      </c>
      <c r="LX18" s="19">
        <f t="shared" si="11"/>
        <v>66.666666666666657</v>
      </c>
      <c r="LY18" s="19">
        <f t="shared" si="11"/>
        <v>33.333333333333329</v>
      </c>
      <c r="LZ18" s="19">
        <f t="shared" si="11"/>
        <v>0</v>
      </c>
      <c r="MA18" s="19">
        <f t="shared" si="11"/>
        <v>100</v>
      </c>
      <c r="MB18" s="19">
        <f t="shared" si="11"/>
        <v>0</v>
      </c>
      <c r="MC18" s="19">
        <f t="shared" si="11"/>
        <v>0</v>
      </c>
      <c r="MD18" s="19">
        <f t="shared" si="11"/>
        <v>83.333333333333343</v>
      </c>
      <c r="ME18" s="19">
        <f t="shared" si="11"/>
        <v>16.666666666666664</v>
      </c>
      <c r="MF18" s="19">
        <f t="shared" si="11"/>
        <v>0</v>
      </c>
      <c r="MG18" s="19">
        <f t="shared" si="11"/>
        <v>83.333333333333343</v>
      </c>
      <c r="MH18" s="19">
        <f t="shared" si="11"/>
        <v>16.666666666666664</v>
      </c>
      <c r="MI18" s="19">
        <f t="shared" si="11"/>
        <v>0</v>
      </c>
      <c r="MJ18" s="19">
        <f t="shared" si="11"/>
        <v>100</v>
      </c>
      <c r="MK18" s="19">
        <f t="shared" si="11"/>
        <v>0</v>
      </c>
      <c r="ML18" s="19">
        <f t="shared" si="11"/>
        <v>0</v>
      </c>
      <c r="MM18" s="19">
        <f t="shared" si="11"/>
        <v>50</v>
      </c>
      <c r="MN18" s="19">
        <f t="shared" si="11"/>
        <v>50</v>
      </c>
      <c r="MO18" s="19">
        <f t="shared" si="11"/>
        <v>0</v>
      </c>
      <c r="MP18" s="19">
        <f t="shared" si="11"/>
        <v>33.333333333333329</v>
      </c>
      <c r="MQ18" s="19">
        <f t="shared" si="11"/>
        <v>66.666666666666657</v>
      </c>
      <c r="MR18" s="19">
        <f t="shared" si="11"/>
        <v>0</v>
      </c>
      <c r="MS18" s="19">
        <f t="shared" si="11"/>
        <v>66.666666666666657</v>
      </c>
      <c r="MT18" s="19">
        <f t="shared" si="11"/>
        <v>33.333333333333329</v>
      </c>
      <c r="MU18" s="19">
        <f t="shared" si="11"/>
        <v>0</v>
      </c>
      <c r="MV18" s="19">
        <f t="shared" si="11"/>
        <v>100</v>
      </c>
      <c r="MW18" s="19">
        <f t="shared" si="11"/>
        <v>0</v>
      </c>
      <c r="MX18" s="19">
        <f t="shared" si="11"/>
        <v>0</v>
      </c>
      <c r="MY18" s="19">
        <f t="shared" si="11"/>
        <v>50</v>
      </c>
      <c r="MZ18" s="19">
        <f t="shared" si="11"/>
        <v>50</v>
      </c>
      <c r="NA18" s="19">
        <f t="shared" si="11"/>
        <v>0</v>
      </c>
      <c r="NB18" s="19">
        <f t="shared" si="11"/>
        <v>50</v>
      </c>
      <c r="NC18" s="19">
        <f t="shared" si="11"/>
        <v>50</v>
      </c>
      <c r="ND18" s="19">
        <f t="shared" si="11"/>
        <v>0</v>
      </c>
      <c r="NE18" s="19">
        <f t="shared" si="11"/>
        <v>83.333333333333343</v>
      </c>
      <c r="NF18" s="19">
        <f t="shared" si="11"/>
        <v>16.666666666666664</v>
      </c>
      <c r="NG18" s="19">
        <f t="shared" si="11"/>
        <v>0</v>
      </c>
      <c r="NH18" s="19">
        <f t="shared" si="11"/>
        <v>0</v>
      </c>
      <c r="NI18" s="19">
        <f t="shared" si="11"/>
        <v>50</v>
      </c>
      <c r="NJ18" s="19">
        <f t="shared" si="11"/>
        <v>50</v>
      </c>
    </row>
    <row r="19" spans="1:374" ht="16.149999999999999" customHeight="1" x14ac:dyDescent="0.25">
      <c r="A19" s="14"/>
      <c r="B19" s="14"/>
      <c r="C19" s="14">
        <f>C17+D17+E17</f>
        <v>6</v>
      </c>
      <c r="D19" s="14"/>
      <c r="E19" s="14"/>
      <c r="F19" s="14">
        <f>F17+G17+H17</f>
        <v>6</v>
      </c>
      <c r="G19" s="14"/>
      <c r="H19" s="14"/>
      <c r="I19" s="14">
        <f>I17+J17+K17</f>
        <v>6</v>
      </c>
      <c r="J19" s="14"/>
      <c r="K19" s="14"/>
      <c r="L19" s="14">
        <f>L17+M17+N17</f>
        <v>6</v>
      </c>
      <c r="M19" s="14"/>
      <c r="N19" s="14"/>
      <c r="O19" s="14">
        <f>O17+P17+Q17</f>
        <v>6</v>
      </c>
      <c r="P19" s="14"/>
      <c r="Q19" s="14"/>
      <c r="R19" s="14">
        <f>R17+S17+T17</f>
        <v>6</v>
      </c>
      <c r="S19" s="14"/>
      <c r="T19" s="14"/>
      <c r="U19" s="14">
        <f>U17+V17+W17</f>
        <v>6</v>
      </c>
      <c r="V19" s="14"/>
      <c r="W19" s="14"/>
      <c r="X19" s="14">
        <f>X17+Y17+Z17</f>
        <v>6</v>
      </c>
      <c r="Y19" s="14"/>
      <c r="Z19" s="14"/>
      <c r="AA19" s="14">
        <f>AA17+AB17+AC17</f>
        <v>6</v>
      </c>
      <c r="AB19" s="14"/>
      <c r="AC19" s="14"/>
      <c r="AD19" s="14">
        <f>AD17+AE17+AF17</f>
        <v>6</v>
      </c>
      <c r="AE19" s="14"/>
      <c r="AF19" s="14"/>
      <c r="AG19" s="14">
        <f>AG17+AH17+AI17</f>
        <v>6</v>
      </c>
      <c r="AH19" s="14"/>
      <c r="AI19" s="14"/>
      <c r="AJ19" s="14">
        <f>AJ17+AK17+AL17</f>
        <v>6</v>
      </c>
      <c r="AK19" s="14"/>
      <c r="AL19" s="14"/>
      <c r="AM19" s="14">
        <f>AM17+AN17+AO17</f>
        <v>6</v>
      </c>
      <c r="AN19" s="14"/>
      <c r="AO19" s="14"/>
      <c r="AP19" s="14">
        <f>AP17+AQ17+AR17</f>
        <v>6</v>
      </c>
      <c r="AQ19" s="14"/>
      <c r="AR19" s="14"/>
      <c r="AS19" s="14">
        <f>AS17+AT17+AU17</f>
        <v>6</v>
      </c>
      <c r="AT19" s="14"/>
      <c r="AU19" s="14"/>
      <c r="AV19" s="14">
        <f>AV17+AW17+AX17</f>
        <v>6</v>
      </c>
      <c r="AW19" s="14"/>
      <c r="AX19" s="14"/>
      <c r="AY19" s="14">
        <f>AY17+AZ17+BA17</f>
        <v>6</v>
      </c>
      <c r="AZ19" s="14"/>
      <c r="BA19" s="14"/>
      <c r="BB19" s="14">
        <f>BB17+BC17+BD17</f>
        <v>6</v>
      </c>
      <c r="BC19" s="14"/>
      <c r="BD19" s="14"/>
      <c r="BE19" s="14">
        <f>BE17+BF17+BG17</f>
        <v>6</v>
      </c>
      <c r="BF19" s="14"/>
      <c r="BG19" s="14"/>
      <c r="BH19" s="14">
        <f>BH17+BI17+BJ17</f>
        <v>6</v>
      </c>
      <c r="BI19" s="14"/>
      <c r="BJ19" s="14"/>
      <c r="BK19" s="14">
        <f>BK17+BL17+BM17</f>
        <v>6</v>
      </c>
      <c r="BL19" s="14"/>
      <c r="BM19" s="14"/>
      <c r="BN19" s="14">
        <f>BN17+BO17+BP17</f>
        <v>6</v>
      </c>
      <c r="BO19" s="14"/>
      <c r="BP19" s="14"/>
      <c r="BQ19" s="14">
        <f>BQ17+BR17+BS17</f>
        <v>6</v>
      </c>
      <c r="BR19" s="14"/>
      <c r="BS19" s="14"/>
      <c r="BT19" s="14">
        <f>BT17+BU17+BV17</f>
        <v>6</v>
      </c>
      <c r="BU19" s="14"/>
      <c r="BV19" s="14"/>
      <c r="BW19" s="14">
        <f>BW17+BX17+BY17</f>
        <v>6</v>
      </c>
      <c r="BX19" s="14"/>
      <c r="BY19" s="14"/>
      <c r="BZ19" s="14">
        <f>BZ17+CA17+CB17</f>
        <v>6</v>
      </c>
      <c r="CA19" s="14"/>
      <c r="CB19" s="14"/>
      <c r="CC19" s="14">
        <f>CC17+CD17+CE17</f>
        <v>6</v>
      </c>
      <c r="CD19" s="14"/>
      <c r="CE19" s="14"/>
      <c r="CF19" s="14">
        <f>CF17+CG17+CH17</f>
        <v>6</v>
      </c>
      <c r="CG19" s="14"/>
      <c r="CH19" s="14"/>
      <c r="CI19" s="14">
        <f>CI17+CJ17+CK17</f>
        <v>6</v>
      </c>
      <c r="CJ19" s="14"/>
      <c r="CK19" s="14"/>
      <c r="CL19" s="14">
        <f>CL17+CM17+CN17</f>
        <v>6</v>
      </c>
      <c r="CM19" s="14"/>
      <c r="CN19" s="14"/>
      <c r="CO19" s="14">
        <f>CO17+CP17+CQ17</f>
        <v>6</v>
      </c>
      <c r="CP19" s="14"/>
      <c r="CQ19" s="14"/>
      <c r="CR19" s="14">
        <f>CR17+CS17+CT17</f>
        <v>6</v>
      </c>
      <c r="CS19" s="14"/>
      <c r="CT19" s="14"/>
      <c r="CU19" s="14">
        <f>CU17+CV17+CW17</f>
        <v>6</v>
      </c>
      <c r="CV19" s="14"/>
      <c r="CW19" s="14"/>
      <c r="CX19" s="14">
        <f>CX17+CY17+CZ17</f>
        <v>6</v>
      </c>
      <c r="CY19" s="14"/>
      <c r="CZ19" s="14"/>
      <c r="DA19" s="14">
        <f>DA17+DB17+DC17</f>
        <v>6</v>
      </c>
      <c r="DB19" s="14"/>
      <c r="DC19" s="14"/>
      <c r="DD19" s="14">
        <f>DD17+DE17+DF17</f>
        <v>6</v>
      </c>
      <c r="DE19" s="14"/>
      <c r="DF19" s="14"/>
      <c r="DG19" s="14">
        <f>DG17+DH17+DI17</f>
        <v>6</v>
      </c>
      <c r="DH19" s="14"/>
      <c r="DI19" s="14"/>
      <c r="DJ19" s="14">
        <f>DJ17+DK17+DL17</f>
        <v>6</v>
      </c>
      <c r="DK19" s="14"/>
      <c r="DL19" s="14"/>
      <c r="DM19" s="14">
        <f>DM17+DN17+DO17</f>
        <v>6</v>
      </c>
      <c r="DN19" s="14"/>
      <c r="DO19" s="14"/>
      <c r="DP19" s="14">
        <f>DP17+DQ17+DR17</f>
        <v>6</v>
      </c>
      <c r="DQ19" s="14"/>
      <c r="DR19" s="14"/>
      <c r="DS19" s="14">
        <f>DS17+DT17+DU17</f>
        <v>6</v>
      </c>
      <c r="DT19" s="14"/>
      <c r="DU19" s="14"/>
      <c r="DV19" s="14">
        <f>DV17+DW17+DX17</f>
        <v>6</v>
      </c>
      <c r="DW19" s="14"/>
      <c r="DX19" s="14"/>
      <c r="DY19" s="14">
        <f>DY17+DZ17+EA17</f>
        <v>6</v>
      </c>
      <c r="DZ19" s="14"/>
      <c r="EA19" s="14"/>
      <c r="EB19" s="14">
        <f>EB17+EC17+ED17</f>
        <v>6</v>
      </c>
      <c r="EC19" s="14"/>
      <c r="ED19" s="14"/>
      <c r="EE19" s="14">
        <f>EE17+EF17+EG17</f>
        <v>6</v>
      </c>
      <c r="EF19" s="14"/>
      <c r="EG19" s="14"/>
      <c r="EH19" s="14">
        <f>EH17+EI17+EJ17</f>
        <v>6</v>
      </c>
      <c r="EI19" s="14"/>
      <c r="EJ19" s="14"/>
      <c r="EK19" s="14">
        <f>EK17+EL17+EM17</f>
        <v>6</v>
      </c>
      <c r="EL19" s="14"/>
      <c r="EM19" s="14"/>
      <c r="EN19" s="14">
        <f>EN17+EO17+EP17</f>
        <v>6</v>
      </c>
      <c r="EO19" s="14"/>
      <c r="EP19" s="14"/>
      <c r="EQ19" s="14">
        <f>EQ17+ER17+ES17</f>
        <v>6</v>
      </c>
      <c r="ER19" s="14"/>
      <c r="ES19" s="14"/>
      <c r="ET19" s="14">
        <f>ET17+EU17+EV17</f>
        <v>6</v>
      </c>
      <c r="EU19" s="14"/>
      <c r="EV19" s="14"/>
      <c r="EW19" s="14">
        <f>EW17+EX17+EY17</f>
        <v>6</v>
      </c>
      <c r="EX19" s="14"/>
      <c r="EY19" s="14"/>
      <c r="EZ19" s="14">
        <f>EZ17+FA17+FB17</f>
        <v>6</v>
      </c>
      <c r="FA19" s="14"/>
      <c r="FB19" s="14"/>
      <c r="FC19" s="14">
        <f>FC17+FD17+FE17</f>
        <v>6</v>
      </c>
      <c r="FD19" s="14"/>
      <c r="FE19" s="14"/>
      <c r="FF19" s="14">
        <f>FF17+FG17+FH17</f>
        <v>6</v>
      </c>
      <c r="FG19" s="14"/>
      <c r="FH19" s="14"/>
      <c r="FI19" s="14">
        <f>FI17+FJ17+FK17</f>
        <v>6</v>
      </c>
      <c r="FJ19" s="14"/>
      <c r="FK19" s="14"/>
      <c r="FL19" s="14">
        <f>FL17+FM17+FN17</f>
        <v>6</v>
      </c>
      <c r="FM19" s="14"/>
      <c r="FN19" s="14"/>
      <c r="FO19" s="14">
        <f>FO17+FP17+FQ17</f>
        <v>6</v>
      </c>
      <c r="FP19" s="14"/>
      <c r="FQ19" s="14"/>
      <c r="FR19" s="14">
        <f>FR17+FS17+FT17</f>
        <v>6</v>
      </c>
      <c r="FS19" s="14"/>
      <c r="FT19" s="14"/>
      <c r="FU19" s="14">
        <f>FU17+FV17+FW17</f>
        <v>6</v>
      </c>
      <c r="FV19" s="14"/>
      <c r="FW19" s="14"/>
      <c r="FX19" s="14">
        <f>FX17+FY17+FZ17</f>
        <v>6</v>
      </c>
      <c r="FY19" s="14"/>
      <c r="FZ19" s="14"/>
      <c r="GA19" s="14">
        <f>GA17+GB17+GC17</f>
        <v>6</v>
      </c>
      <c r="GB19" s="14"/>
      <c r="GC19" s="14"/>
      <c r="GD19" s="14">
        <f>GD17+GE17+GF17</f>
        <v>6</v>
      </c>
      <c r="GE19" s="14"/>
      <c r="GF19" s="14"/>
      <c r="GG19" s="14">
        <f>GG17+GH17+GI17</f>
        <v>6</v>
      </c>
      <c r="GH19" s="14"/>
      <c r="GI19" s="14"/>
      <c r="GJ19" s="14">
        <f>GJ17+GK17+GL17</f>
        <v>6</v>
      </c>
      <c r="GK19" s="14"/>
      <c r="GL19" s="14"/>
      <c r="GM19" s="14">
        <f>GM17+GN17+GO17</f>
        <v>6</v>
      </c>
      <c r="GN19" s="14"/>
      <c r="GO19" s="14"/>
      <c r="GP19" s="14">
        <f>GP17+GQ17+GR17</f>
        <v>6</v>
      </c>
      <c r="GQ19" s="14"/>
      <c r="GR19" s="14"/>
      <c r="GS19" s="14">
        <f>GS17+GT17+GU17</f>
        <v>6</v>
      </c>
      <c r="GT19" s="14"/>
      <c r="GU19" s="14"/>
      <c r="GV19" s="14">
        <f>GV17+GW17+GX17</f>
        <v>6</v>
      </c>
      <c r="GW19" s="14"/>
      <c r="GX19" s="14"/>
      <c r="GY19" s="14">
        <f>GY17+GZ17+HA17</f>
        <v>6</v>
      </c>
      <c r="GZ19" s="14"/>
      <c r="HA19" s="14"/>
      <c r="HB19" s="14">
        <f>HB17+HC17+HD17</f>
        <v>6</v>
      </c>
      <c r="HC19" s="14"/>
      <c r="HD19" s="14"/>
      <c r="HE19" s="14">
        <f>HE17+HF17+HG17</f>
        <v>6</v>
      </c>
      <c r="HF19" s="14"/>
      <c r="HG19" s="14"/>
      <c r="HH19" s="14">
        <f>HH17+HI17+HJ17</f>
        <v>6</v>
      </c>
      <c r="HI19" s="14"/>
      <c r="HJ19" s="14"/>
      <c r="HK19" s="14">
        <f>HK17+HL17+HM17</f>
        <v>6</v>
      </c>
      <c r="HL19" s="14"/>
      <c r="HM19" s="14"/>
      <c r="HN19" s="14">
        <f>HN17+HO17+HP17</f>
        <v>6</v>
      </c>
      <c r="HO19" s="14"/>
      <c r="HP19" s="14"/>
      <c r="HQ19" s="14">
        <f>HQ17+HR17+HS17</f>
        <v>6</v>
      </c>
      <c r="HR19" s="14"/>
      <c r="HS19" s="14"/>
      <c r="HT19" s="14">
        <f>HT17+HU17+HV17</f>
        <v>6</v>
      </c>
      <c r="HU19" s="14"/>
      <c r="HV19" s="14"/>
      <c r="HW19" s="14">
        <f>HW17+HX17+HY17</f>
        <v>6</v>
      </c>
      <c r="HX19" s="14"/>
      <c r="HY19" s="14"/>
      <c r="HZ19" s="14">
        <f>HZ17+IA17+IB17</f>
        <v>6</v>
      </c>
      <c r="IA19" s="14"/>
      <c r="IB19" s="14"/>
      <c r="IC19" s="14">
        <f>IC17+ID17+IE17</f>
        <v>6</v>
      </c>
      <c r="ID19" s="14"/>
      <c r="IE19" s="14"/>
      <c r="IF19" s="14">
        <f>IF17+IG17+IH17</f>
        <v>6</v>
      </c>
      <c r="IG19" s="14"/>
      <c r="IH19" s="14"/>
      <c r="II19" s="14">
        <f>II17+IJ17+IK17</f>
        <v>6</v>
      </c>
      <c r="IJ19" s="14"/>
      <c r="IK19" s="14"/>
      <c r="IL19" s="14">
        <f>IL17+IM17+IN17</f>
        <v>6</v>
      </c>
      <c r="IM19" s="14"/>
      <c r="IN19" s="14"/>
      <c r="IO19" s="14">
        <f>IO17+IP17+IQ17</f>
        <v>6</v>
      </c>
      <c r="IP19" s="14"/>
      <c r="IQ19" s="14"/>
      <c r="IR19" s="14">
        <f>IR17+IS17+IT17</f>
        <v>6</v>
      </c>
      <c r="IS19" s="14"/>
      <c r="IT19" s="14"/>
      <c r="IU19" s="14">
        <f>IU17+IV17+IW17</f>
        <v>6</v>
      </c>
      <c r="IV19" s="14"/>
      <c r="IW19" s="14"/>
      <c r="IX19" s="14">
        <f>IX17+IY17+IZ17</f>
        <v>6</v>
      </c>
      <c r="IY19" s="14"/>
      <c r="IZ19" s="14"/>
      <c r="JA19" s="14">
        <f>JA17+JB17+JC17</f>
        <v>6</v>
      </c>
      <c r="JB19" s="14"/>
      <c r="JC19" s="14"/>
      <c r="JD19" s="14">
        <f>JD17+JE17+JF17</f>
        <v>6</v>
      </c>
      <c r="JE19" s="14"/>
      <c r="JF19" s="14"/>
      <c r="JG19" s="14">
        <f>JG17+JH17+JI17</f>
        <v>6</v>
      </c>
      <c r="JH19" s="14"/>
      <c r="JI19" s="14"/>
      <c r="JJ19" s="14">
        <f>JJ17+JK17+JL17</f>
        <v>6</v>
      </c>
      <c r="JK19" s="14"/>
      <c r="JL19" s="14"/>
      <c r="JM19" s="14">
        <f>JM17+JN17+JO17</f>
        <v>6</v>
      </c>
      <c r="JN19" s="14"/>
      <c r="JO19" s="14"/>
      <c r="JP19" s="14">
        <f>JP17+JQ17+JR17</f>
        <v>6</v>
      </c>
      <c r="JQ19" s="14"/>
      <c r="JR19" s="14"/>
      <c r="JS19" s="14">
        <f>JS17+JT17+JU17</f>
        <v>6</v>
      </c>
      <c r="JT19" s="14"/>
      <c r="JU19" s="14"/>
      <c r="JV19" s="14">
        <f>JV17+JW17+JX17</f>
        <v>6</v>
      </c>
      <c r="JW19" s="14"/>
      <c r="JX19" s="14"/>
      <c r="JY19" s="14">
        <f>JY17+JZ17+KA17</f>
        <v>6</v>
      </c>
      <c r="JZ19" s="14"/>
      <c r="KA19" s="14"/>
      <c r="KB19" s="14">
        <f>KB17+KC17+KD17</f>
        <v>6</v>
      </c>
      <c r="KC19" s="14"/>
      <c r="KD19" s="14"/>
      <c r="KE19" s="14">
        <f>KE17+KF17+KG17</f>
        <v>6</v>
      </c>
      <c r="KF19" s="14"/>
      <c r="KG19" s="14"/>
      <c r="KH19" s="14">
        <f>KH17+KI17+KJ17</f>
        <v>6</v>
      </c>
      <c r="KI19" s="14"/>
      <c r="KJ19" s="14"/>
      <c r="KK19" s="14">
        <f>KK17+KL17+KM17</f>
        <v>6</v>
      </c>
      <c r="KL19" s="14"/>
      <c r="KM19" s="14"/>
      <c r="KN19" s="14">
        <f>KN17+KO17+KP17</f>
        <v>6</v>
      </c>
      <c r="KO19" s="14"/>
      <c r="KP19" s="14"/>
      <c r="KQ19" s="14">
        <f>KQ17+KR17+KS17</f>
        <v>6</v>
      </c>
      <c r="KR19" s="14"/>
      <c r="KS19" s="14"/>
      <c r="KT19" s="14">
        <f>KT17+KU17+KV17</f>
        <v>6</v>
      </c>
      <c r="KU19" s="14"/>
      <c r="KV19" s="14"/>
      <c r="KW19" s="14">
        <f>KW17+KX17+KY17</f>
        <v>6</v>
      </c>
      <c r="KX19" s="14"/>
      <c r="KY19" s="14"/>
      <c r="KZ19" s="14">
        <f>KZ17+LA17+LB17</f>
        <v>6</v>
      </c>
      <c r="LA19" s="14"/>
      <c r="LB19" s="14"/>
      <c r="LC19" s="14">
        <f>LC17+LD17+LE17</f>
        <v>6</v>
      </c>
      <c r="LD19" s="14"/>
      <c r="LE19" s="14"/>
      <c r="LF19" s="14">
        <f>LF17+LG17+LH17</f>
        <v>6</v>
      </c>
      <c r="LG19" s="14"/>
      <c r="LH19" s="14"/>
      <c r="LI19" s="14">
        <f>LI17+LJ17+LK17</f>
        <v>6</v>
      </c>
      <c r="LJ19" s="14"/>
      <c r="LK19" s="14"/>
      <c r="LL19" s="14">
        <f>LL17+LM17+LN17</f>
        <v>6</v>
      </c>
      <c r="LM19" s="14"/>
      <c r="LN19" s="14"/>
      <c r="LO19" s="14">
        <f>LO17+LP17+LQ17</f>
        <v>6</v>
      </c>
      <c r="LP19" s="14"/>
      <c r="LQ19" s="14"/>
      <c r="LR19" s="14">
        <f>LR17+LS17+LT17</f>
        <v>6</v>
      </c>
      <c r="LS19" s="14"/>
      <c r="LT19" s="14"/>
      <c r="LU19" s="14">
        <f>LU17+LV17+LW17</f>
        <v>6</v>
      </c>
      <c r="LV19" s="14"/>
      <c r="LW19" s="14"/>
      <c r="LX19" s="14">
        <f>LX17+LY17+LZ17</f>
        <v>6</v>
      </c>
      <c r="LY19" s="14"/>
      <c r="LZ19" s="14"/>
      <c r="MA19" s="14">
        <f>MA17+MB17+MC17</f>
        <v>6</v>
      </c>
      <c r="MB19" s="14"/>
      <c r="MC19" s="14"/>
      <c r="MD19" s="14">
        <f>MD17+ME17+MF17</f>
        <v>6</v>
      </c>
      <c r="ME19" s="14"/>
      <c r="MF19" s="14"/>
      <c r="MG19" s="14">
        <f>MG17+MH17+MI17</f>
        <v>6</v>
      </c>
      <c r="MH19" s="14"/>
      <c r="MI19" s="14"/>
      <c r="MJ19" s="14">
        <f>MJ17+MK17+ML17</f>
        <v>6</v>
      </c>
      <c r="MK19" s="14"/>
      <c r="ML19" s="14"/>
      <c r="MM19" s="14">
        <f>MM17+MN17+MO17</f>
        <v>6</v>
      </c>
      <c r="MN19" s="14"/>
      <c r="MO19" s="14"/>
      <c r="MP19" s="14">
        <f>MP17+MQ17+MR17</f>
        <v>6</v>
      </c>
      <c r="MQ19" s="14"/>
      <c r="MR19" s="14"/>
      <c r="MS19" s="14">
        <f>MS17+MT17+MU17</f>
        <v>6</v>
      </c>
      <c r="MT19" s="14"/>
      <c r="MU19" s="14"/>
      <c r="MV19" s="14">
        <f>MV17+MW17+MX17</f>
        <v>6</v>
      </c>
      <c r="MW19" s="14"/>
      <c r="MX19" s="14"/>
      <c r="MY19" s="14">
        <f>MY17+MZ17+NA17</f>
        <v>6</v>
      </c>
      <c r="MZ19" s="14"/>
      <c r="NA19" s="14"/>
      <c r="NB19" s="14">
        <f>NB17+NC17+ND17</f>
        <v>6</v>
      </c>
      <c r="NC19" s="14"/>
      <c r="ND19" s="14"/>
      <c r="NE19" s="14">
        <f>NE17+NF17+NG17</f>
        <v>6</v>
      </c>
      <c r="NF19" s="14"/>
      <c r="NG19" s="14"/>
      <c r="NH19" s="14">
        <f>NH17+NI17+NJ17</f>
        <v>6</v>
      </c>
      <c r="NI19" s="14"/>
      <c r="NJ19" s="14"/>
    </row>
    <row r="20" spans="1:374" ht="16.149999999999999" customHeight="1" x14ac:dyDescent="0.25">
      <c r="B20" s="12" t="s">
        <v>590</v>
      </c>
    </row>
    <row r="21" spans="1:374" ht="16.149999999999999" customHeight="1" x14ac:dyDescent="0.25">
      <c r="B21" s="12" t="s">
        <v>591</v>
      </c>
      <c r="C21" s="12" t="s">
        <v>592</v>
      </c>
      <c r="D21" s="16">
        <f>(C18+F18+I18+L18+O18+R18+U18+X18+AA18+AD18+AG18+AJ18+AM18+AP18+AS18+AV18+AY18)/17</f>
        <v>58.823529411764696</v>
      </c>
      <c r="E21" s="15">
        <f>D21/100*$C$4</f>
        <v>3.5294117647058818</v>
      </c>
    </row>
    <row r="22" spans="1:374" ht="16.149999999999999" customHeight="1" x14ac:dyDescent="0.25">
      <c r="B22" s="12" t="s">
        <v>593</v>
      </c>
      <c r="C22" s="12" t="s">
        <v>592</v>
      </c>
      <c r="D22" s="16">
        <f>(D18+G18+J18+M18+P18+S18+V18+Y18+AB18+AE18+AH18+AK18+AN18+AQ18+AT18+AW18+AZ18)/17</f>
        <v>36.274509803921568</v>
      </c>
      <c r="E22" s="15">
        <f t="shared" ref="E22:E40" si="12">D22/100*$C$4</f>
        <v>2.1764705882352939</v>
      </c>
    </row>
    <row r="23" spans="1:374" ht="16.149999999999999" customHeight="1" x14ac:dyDescent="0.25">
      <c r="B23" s="12" t="s">
        <v>594</v>
      </c>
      <c r="C23" s="12" t="s">
        <v>592</v>
      </c>
      <c r="D23" s="16">
        <f>(E18+H18+K18+N18+Q18+T18+W18+Z18+AC18+AF18+AI18+AL18+AO18+AR18+AU18+AX18+BA18)/17</f>
        <v>4.901960784313725</v>
      </c>
      <c r="E23" s="15">
        <f t="shared" si="12"/>
        <v>0.29411764705882348</v>
      </c>
    </row>
    <row r="24" spans="1:374" ht="16.149999999999999" customHeight="1" x14ac:dyDescent="0.25">
      <c r="D24" s="17">
        <f>SUM(D21:D23)</f>
        <v>100</v>
      </c>
      <c r="E24" s="18">
        <f t="shared" si="12"/>
        <v>6</v>
      </c>
    </row>
    <row r="25" spans="1:374" ht="16.149999999999999" customHeight="1" x14ac:dyDescent="0.25">
      <c r="B25" s="12" t="s">
        <v>591</v>
      </c>
      <c r="C25" s="12" t="s">
        <v>595</v>
      </c>
      <c r="D25" s="16">
        <f>(BB18+BE18+BH18+BK18+BN18+BQ18+BT18+BW18+BZ18+CC18+CF18+CI18+CL18+CO18+CR18+CU18+CX18+DA18+DD18+DG18+DJ18+DM18+DP18+DS18+DV18+DY18+EB18+EE18+EH18)/29</f>
        <v>54.597701149425284</v>
      </c>
      <c r="E25" s="15">
        <f t="shared" si="12"/>
        <v>3.2758620689655169</v>
      </c>
    </row>
    <row r="26" spans="1:374" ht="16.149999999999999" customHeight="1" x14ac:dyDescent="0.25">
      <c r="B26" s="12" t="s">
        <v>593</v>
      </c>
      <c r="C26" s="12" t="s">
        <v>595</v>
      </c>
      <c r="D26" s="16">
        <f>(BC18+BF18+BI18+BL18+BO18+BR18+BU18+BX18+CA18+CD18+CG18+CJ18+CM18+CP18+CS18+CV18+CY18+DB18+DE18+DH18+DK18+DN18+DQ18+DT18+DW18+DZ18+EC18+EF18+EI18)/29</f>
        <v>44.827586206896562</v>
      </c>
      <c r="E26" s="15">
        <f t="shared" si="12"/>
        <v>2.6896551724137936</v>
      </c>
    </row>
    <row r="27" spans="1:374" ht="16.149999999999999" customHeight="1" x14ac:dyDescent="0.25">
      <c r="B27" s="12" t="s">
        <v>594</v>
      </c>
      <c r="C27" s="12" t="s">
        <v>595</v>
      </c>
      <c r="D27" s="16">
        <f>(BD18+BG18+BJ18+BM18+BP18+BS18+BV18+BY18+CB18+CE18+CH18+CK18+CN18+CQ18+CT18+CW18+CZ18+DC18+DF18+DI18+DL18+DO18+DR18+DU18+DX18+EA18+ED18+EG18+EJ18)/29</f>
        <v>0.57471264367816088</v>
      </c>
      <c r="E27" s="15">
        <f t="shared" si="12"/>
        <v>3.4482758620689655E-2</v>
      </c>
    </row>
    <row r="28" spans="1:374" ht="16.149999999999999" customHeight="1" x14ac:dyDescent="0.25">
      <c r="D28" s="17">
        <f>SUM(D25:D27)</f>
        <v>100</v>
      </c>
      <c r="E28" s="18">
        <f t="shared" si="12"/>
        <v>6</v>
      </c>
    </row>
    <row r="29" spans="1:374" ht="16.149999999999999" customHeight="1" x14ac:dyDescent="0.25">
      <c r="B29" s="12" t="s">
        <v>591</v>
      </c>
      <c r="C29" s="12" t="s">
        <v>596</v>
      </c>
      <c r="D29" s="16">
        <f>(EK18+EN18+EQ18+ET18+EW18+EZ18+FC18+FF18+FI18)/9</f>
        <v>61.111111111111114</v>
      </c>
      <c r="E29" s="15">
        <f t="shared" si="12"/>
        <v>3.666666666666667</v>
      </c>
    </row>
    <row r="30" spans="1:374" ht="16.149999999999999" customHeight="1" x14ac:dyDescent="0.25">
      <c r="B30" s="12" t="s">
        <v>593</v>
      </c>
      <c r="C30" s="12" t="s">
        <v>596</v>
      </c>
      <c r="D30" s="16">
        <f>(EL18+EO18+ER18+EU18+EX18+FA18+FD18+FG18+FJ18)/9</f>
        <v>35.185185185185183</v>
      </c>
      <c r="E30" s="15">
        <f t="shared" si="12"/>
        <v>2.1111111111111112</v>
      </c>
    </row>
    <row r="31" spans="1:374" ht="16.149999999999999" customHeight="1" x14ac:dyDescent="0.25">
      <c r="B31" s="12" t="s">
        <v>594</v>
      </c>
      <c r="C31" s="12" t="s">
        <v>596</v>
      </c>
      <c r="D31" s="16">
        <f>(EM18+EP18+ES18+EV18+EY18+FB18+FE18+FH18+FK18)/9</f>
        <v>3.7037037037037033</v>
      </c>
      <c r="E31" s="15">
        <f t="shared" si="12"/>
        <v>0.22222222222222221</v>
      </c>
    </row>
    <row r="32" spans="1:374" ht="16.149999999999999" customHeight="1" x14ac:dyDescent="0.25">
      <c r="D32" s="17">
        <f>SUM(D29:D31)</f>
        <v>100.00000000000001</v>
      </c>
      <c r="E32" s="18">
        <f t="shared" si="12"/>
        <v>6.0000000000000018</v>
      </c>
    </row>
    <row r="33" spans="1:374" ht="16.149999999999999" customHeight="1" x14ac:dyDescent="0.25">
      <c r="B33" s="12" t="s">
        <v>591</v>
      </c>
      <c r="C33" s="12" t="s">
        <v>597</v>
      </c>
      <c r="D33" s="16">
        <f>(FO18+FR18+FU18+FX18+GA18+GD18+GG18+GJ18+GM18+GP18+GS18+GV18+GY18+HB18+HE18+HH18+HK18+HN18+HQ18+HT18+HW18+HZ18+IC18+IF18+II18+IL18+IO18+IR18+IU18+IX18+JA18+JD18+JG18+JJ18+JM18+JP18+JS18+JV18+JY18+KB18+KE18+KH18+KK18+KN18+KQ18+KT18+KW18)/47</f>
        <v>58.865248226950364</v>
      </c>
      <c r="E33" s="15">
        <f t="shared" si="12"/>
        <v>3.5319148936170217</v>
      </c>
    </row>
    <row r="34" spans="1:374" x14ac:dyDescent="0.25">
      <c r="B34" s="12" t="s">
        <v>593</v>
      </c>
      <c r="C34" s="12" t="s">
        <v>597</v>
      </c>
      <c r="D34" s="16">
        <f>(FP18+FS18+FV18+FY18+GB18+GE18+GH18+GK18+GN18+GQ18+GT18+GW18+GZ18+HC18+HF18+HI18+HL18+HO18+HR18+HU18+HX18+IA18+ID18+IG18+IJ18+IM18+IP18+IS18+IV18+IY18+JB18+JE18+JH18+JK18+JN18+JQ18+JT18+JW18+JZ18+KC18+KF18+KI18+KL18+KO18+KR18+KU18+KX18)/47</f>
        <v>38.652482269503551</v>
      </c>
      <c r="E34" s="15">
        <f t="shared" si="12"/>
        <v>2.3191489361702131</v>
      </c>
    </row>
    <row r="35" spans="1:374" ht="39" customHeight="1" x14ac:dyDescent="0.25">
      <c r="B35" s="12" t="s">
        <v>594</v>
      </c>
      <c r="C35" s="12" t="s">
        <v>597</v>
      </c>
      <c r="D35" s="16">
        <f>(FQ18+FT18+FW18+FZ18+GC18+GF18+GI18+GL18+GO18+GR18+GU18+GX18+HA18+HD18+HG18+HJ18+HM18+HP18+HS18+HV18+HY18+IB18+IE18+IH18+IK18+IN18+IQ18+IT18+IW18+IZ18+JC18+JF18+JI18+JL18+JO18+JR18+JU18+JX18+KA18+KD18+KG18+KJ18+KM18+KP18+KS18+KV18+KY18)/47</f>
        <v>2.4822695035460987</v>
      </c>
      <c r="E35" s="15">
        <f t="shared" si="12"/>
        <v>0.14893617021276592</v>
      </c>
    </row>
    <row r="36" spans="1:374" s="14" customFormat="1" x14ac:dyDescent="0.25">
      <c r="A36" s="12"/>
      <c r="B36" s="12"/>
      <c r="C36" s="12"/>
      <c r="D36" s="17">
        <f>SUM(D33:D35)</f>
        <v>100</v>
      </c>
      <c r="E36" s="18">
        <f t="shared" si="12"/>
        <v>6</v>
      </c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2"/>
      <c r="EV36" s="12"/>
      <c r="EW36" s="12"/>
      <c r="EX36" s="12"/>
      <c r="EY36" s="12"/>
      <c r="EZ36" s="12"/>
      <c r="FA36" s="12"/>
      <c r="FB36" s="12"/>
      <c r="FC36" s="12"/>
      <c r="FD36" s="12"/>
      <c r="FE36" s="12"/>
      <c r="FF36" s="12"/>
      <c r="FG36" s="12"/>
      <c r="FH36" s="12"/>
      <c r="FI36" s="12"/>
      <c r="FJ36" s="12"/>
      <c r="FK36" s="12"/>
      <c r="FL36" s="12"/>
      <c r="FM36" s="12"/>
      <c r="FN36" s="12"/>
      <c r="FO36" s="12"/>
      <c r="FP36" s="12"/>
      <c r="FQ36" s="12"/>
      <c r="FR36" s="12"/>
      <c r="FS36" s="12"/>
      <c r="FT36" s="12"/>
      <c r="FU36" s="12"/>
      <c r="FV36" s="12"/>
      <c r="FW36" s="12"/>
      <c r="FX36" s="12"/>
      <c r="FY36" s="12"/>
      <c r="FZ36" s="12"/>
      <c r="GA36" s="12"/>
      <c r="GB36" s="12"/>
      <c r="GC36" s="12"/>
      <c r="GD36" s="12"/>
      <c r="GE36" s="12"/>
      <c r="GF36" s="12"/>
      <c r="GG36" s="12"/>
      <c r="GH36" s="12"/>
      <c r="GI36" s="12"/>
      <c r="GJ36" s="12"/>
      <c r="GK36" s="12"/>
      <c r="GL36" s="12"/>
      <c r="GM36" s="12"/>
      <c r="GN36" s="12"/>
      <c r="GO36" s="12"/>
      <c r="GP36" s="12"/>
      <c r="GQ36" s="12"/>
      <c r="GR36" s="12"/>
      <c r="GS36" s="12"/>
      <c r="GT36" s="12"/>
      <c r="GU36" s="12"/>
      <c r="GV36" s="12"/>
      <c r="GW36" s="12"/>
      <c r="GX36" s="12"/>
      <c r="GY36" s="12"/>
      <c r="GZ36" s="12"/>
      <c r="HA36" s="12"/>
      <c r="HB36" s="12"/>
      <c r="HC36" s="12"/>
      <c r="HD36" s="12"/>
      <c r="HE36" s="12"/>
      <c r="HF36" s="12"/>
      <c r="HG36" s="12"/>
      <c r="HH36" s="12"/>
      <c r="HI36" s="12"/>
      <c r="HJ36" s="12"/>
      <c r="HK36" s="12"/>
      <c r="HL36" s="12"/>
      <c r="HM36" s="12"/>
      <c r="HN36" s="12"/>
      <c r="HO36" s="12"/>
      <c r="HP36" s="12"/>
      <c r="HQ36" s="12"/>
      <c r="HR36" s="12"/>
      <c r="HS36" s="12"/>
      <c r="HT36" s="12"/>
      <c r="HU36" s="12"/>
      <c r="HV36" s="12"/>
      <c r="HW36" s="12"/>
      <c r="HX36" s="12"/>
      <c r="HY36" s="12"/>
      <c r="HZ36" s="12"/>
      <c r="IA36" s="12"/>
      <c r="IB36" s="12"/>
      <c r="IC36" s="12"/>
      <c r="ID36" s="12"/>
      <c r="IE36" s="12"/>
      <c r="IF36" s="12"/>
      <c r="IG36" s="12"/>
      <c r="IH36" s="12"/>
      <c r="II36" s="12"/>
      <c r="IJ36" s="12"/>
      <c r="IK36" s="12"/>
      <c r="IL36" s="12"/>
      <c r="IM36" s="12"/>
      <c r="IN36" s="12"/>
      <c r="IO36" s="12"/>
      <c r="IP36" s="12"/>
      <c r="IQ36" s="12"/>
      <c r="IR36" s="12"/>
      <c r="IS36" s="12"/>
      <c r="IT36" s="12"/>
      <c r="IU36" s="12"/>
      <c r="IV36" s="12"/>
      <c r="IW36" s="12"/>
      <c r="IX36" s="12"/>
      <c r="IY36" s="12"/>
      <c r="IZ36" s="12"/>
      <c r="JA36" s="12"/>
      <c r="JB36" s="12"/>
      <c r="JC36" s="12"/>
      <c r="JD36" s="12"/>
      <c r="JE36" s="12"/>
      <c r="JF36" s="12"/>
      <c r="JG36" s="12"/>
      <c r="JH36" s="12"/>
      <c r="JI36" s="12"/>
      <c r="JJ36" s="12"/>
      <c r="JK36" s="12"/>
      <c r="JL36" s="12"/>
      <c r="JM36" s="12"/>
      <c r="JN36" s="12"/>
      <c r="JO36" s="12"/>
      <c r="JP36" s="12"/>
      <c r="JQ36" s="12"/>
      <c r="JR36" s="12"/>
      <c r="JS36" s="12"/>
      <c r="JT36" s="12"/>
      <c r="JU36" s="12"/>
      <c r="JV36" s="12"/>
      <c r="JW36" s="12"/>
      <c r="JX36" s="12"/>
      <c r="JY36" s="12"/>
      <c r="JZ36" s="12"/>
      <c r="KA36" s="12"/>
      <c r="KB36" s="12"/>
      <c r="KC36" s="12"/>
      <c r="KD36" s="12"/>
      <c r="KE36" s="12"/>
      <c r="KF36" s="12"/>
      <c r="KG36" s="12"/>
      <c r="KH36" s="12"/>
      <c r="KI36" s="12"/>
      <c r="KJ36" s="12"/>
      <c r="KK36" s="12"/>
      <c r="KL36" s="12"/>
      <c r="KM36" s="12"/>
      <c r="KN36" s="12"/>
      <c r="KO36" s="12"/>
      <c r="KP36" s="12"/>
      <c r="KQ36" s="12"/>
      <c r="KR36" s="12"/>
      <c r="KS36" s="12"/>
      <c r="KT36" s="12"/>
      <c r="KU36" s="12"/>
      <c r="KV36" s="12"/>
      <c r="KW36" s="12"/>
      <c r="KX36" s="12"/>
      <c r="KY36" s="12"/>
      <c r="KZ36" s="12"/>
      <c r="LA36" s="12"/>
      <c r="LB36" s="12"/>
      <c r="LC36" s="12"/>
      <c r="LD36" s="12"/>
      <c r="LE36" s="12"/>
      <c r="LF36" s="12"/>
      <c r="LG36" s="12"/>
      <c r="LH36" s="12"/>
      <c r="LI36" s="12"/>
      <c r="LJ36" s="12"/>
      <c r="LK36" s="12"/>
      <c r="LL36" s="12"/>
      <c r="LM36" s="12"/>
      <c r="LN36" s="12"/>
      <c r="LO36" s="12"/>
      <c r="LP36" s="12"/>
      <c r="LQ36" s="12"/>
      <c r="LR36" s="12"/>
      <c r="LS36" s="12"/>
      <c r="LT36" s="12"/>
      <c r="LU36" s="12"/>
      <c r="LV36" s="12"/>
      <c r="LW36" s="12"/>
      <c r="LX36" s="12"/>
      <c r="LY36" s="12"/>
      <c r="LZ36" s="12"/>
      <c r="MA36" s="12"/>
      <c r="MB36" s="12"/>
      <c r="MC36" s="12"/>
      <c r="MD36" s="12"/>
      <c r="ME36" s="12"/>
      <c r="MF36" s="12"/>
      <c r="MG36" s="12"/>
      <c r="MH36" s="12"/>
      <c r="MI36" s="12"/>
      <c r="MJ36" s="12"/>
      <c r="MK36" s="12"/>
      <c r="ML36" s="12"/>
      <c r="MM36" s="12"/>
      <c r="MN36" s="12"/>
      <c r="MO36" s="12"/>
      <c r="MP36" s="12"/>
      <c r="MQ36" s="12"/>
      <c r="MR36" s="12"/>
      <c r="MS36" s="12"/>
      <c r="MT36" s="12"/>
      <c r="MU36" s="12"/>
      <c r="MV36" s="12"/>
      <c r="MW36" s="12"/>
      <c r="MX36" s="12"/>
      <c r="MY36" s="12"/>
      <c r="MZ36" s="12"/>
      <c r="NA36" s="12"/>
      <c r="NB36" s="12"/>
      <c r="NC36" s="12"/>
      <c r="ND36" s="12"/>
      <c r="NE36" s="12"/>
      <c r="NF36" s="12"/>
      <c r="NG36" s="12"/>
      <c r="NH36" s="12"/>
      <c r="NI36" s="12"/>
      <c r="NJ36" s="12"/>
    </row>
    <row r="37" spans="1:374" x14ac:dyDescent="0.25">
      <c r="B37" s="12" t="s">
        <v>591</v>
      </c>
      <c r="C37" s="12" t="s">
        <v>598</v>
      </c>
      <c r="D37" s="16">
        <f>(KZ18+LC18+LF18+LI18+LL18+LO18+LR18+LU18+LX18+MA18+MD18+MG18+MJ18+MM18+MP18+MS18+MV18+MY18+NB18+NE18+NH18)/21</f>
        <v>60.317460317460323</v>
      </c>
      <c r="E37" s="15">
        <f t="shared" si="12"/>
        <v>3.6190476190476195</v>
      </c>
    </row>
    <row r="38" spans="1:374" x14ac:dyDescent="0.25">
      <c r="B38" s="12" t="s">
        <v>593</v>
      </c>
      <c r="C38" s="12" t="s">
        <v>598</v>
      </c>
      <c r="D38" s="16">
        <f>(LA18+LD18+LG18+LJ18+LM18+LP18+LS18+LV18+LY18+MB18+ME18+MH18+MK18+MN18+MQ18+MT18+MW18+MZ18+NC18+NF18+NI18)/21</f>
        <v>37.301587301587304</v>
      </c>
      <c r="E38" s="15">
        <f t="shared" si="12"/>
        <v>2.2380952380952381</v>
      </c>
    </row>
    <row r="39" spans="1:374" x14ac:dyDescent="0.25">
      <c r="B39" s="12" t="s">
        <v>594</v>
      </c>
      <c r="C39" s="12" t="s">
        <v>598</v>
      </c>
      <c r="D39" s="16">
        <f>(LB18+LE18+LH18+LK18+LN18+LQ18+LT18+LW18+LZ18+MC18+MF18+MI18+ML18+MO18+MR18+MU18+MX18+NA18+ND18+NG18+NJ18)/21</f>
        <v>2.3809523809523809</v>
      </c>
      <c r="E39" s="15">
        <f t="shared" si="12"/>
        <v>0.14285714285714285</v>
      </c>
    </row>
    <row r="40" spans="1:374" x14ac:dyDescent="0.25">
      <c r="D40" s="17">
        <f>SUM(D37:D39)</f>
        <v>100</v>
      </c>
      <c r="E40" s="18">
        <f t="shared" si="12"/>
        <v>6</v>
      </c>
    </row>
  </sheetData>
  <mergeCells count="275">
    <mergeCell ref="A2:U2"/>
    <mergeCell ref="A6:A10"/>
    <mergeCell ref="B6:B10"/>
    <mergeCell ref="C6:BA6"/>
    <mergeCell ref="BB6:CE6"/>
    <mergeCell ref="CF6:DF6"/>
    <mergeCell ref="X8:Z8"/>
    <mergeCell ref="AA8:AC8"/>
    <mergeCell ref="AD8:AF8"/>
    <mergeCell ref="AG8:AI8"/>
    <mergeCell ref="C8:E8"/>
    <mergeCell ref="F8:H8"/>
    <mergeCell ref="I8:K8"/>
    <mergeCell ref="L8:N8"/>
    <mergeCell ref="O8:Q8"/>
    <mergeCell ref="R8:T8"/>
    <mergeCell ref="U8:W8"/>
    <mergeCell ref="BB8:BD8"/>
    <mergeCell ref="BE8:BG8"/>
    <mergeCell ref="BH8:BJ8"/>
    <mergeCell ref="BK8:BM8"/>
    <mergeCell ref="BN8:BP8"/>
    <mergeCell ref="BQ8:BS8"/>
    <mergeCell ref="AJ8:AL8"/>
    <mergeCell ref="JP6:KY6"/>
    <mergeCell ref="KZ6:NJ6"/>
    <mergeCell ref="C7:BA7"/>
    <mergeCell ref="BB7:CE7"/>
    <mergeCell ref="CF7:DF7"/>
    <mergeCell ref="DG7:EJ7"/>
    <mergeCell ref="EK7:FN7"/>
    <mergeCell ref="FO7:GL7"/>
    <mergeCell ref="GM7:HS7"/>
    <mergeCell ref="HT7:IQ7"/>
    <mergeCell ref="DG6:EJ6"/>
    <mergeCell ref="EK6:FN6"/>
    <mergeCell ref="FO6:GL6"/>
    <mergeCell ref="GM6:HS6"/>
    <mergeCell ref="HT6:IQ6"/>
    <mergeCell ref="IR6:JO6"/>
    <mergeCell ref="IR7:JO7"/>
    <mergeCell ref="JP7:KY7"/>
    <mergeCell ref="KZ7:NJ7"/>
    <mergeCell ref="AM8:AO8"/>
    <mergeCell ref="AP8:AR8"/>
    <mergeCell ref="AS8:AU8"/>
    <mergeCell ref="AV8:AX8"/>
    <mergeCell ref="AY8:BA8"/>
    <mergeCell ref="CL8:CN8"/>
    <mergeCell ref="CO8:CQ8"/>
    <mergeCell ref="CR8:CT8"/>
    <mergeCell ref="CU8:CW8"/>
    <mergeCell ref="CX8:CZ8"/>
    <mergeCell ref="DA8:DC8"/>
    <mergeCell ref="BT8:BV8"/>
    <mergeCell ref="BW8:BY8"/>
    <mergeCell ref="BZ8:CB8"/>
    <mergeCell ref="CC8:CE8"/>
    <mergeCell ref="CF8:CH8"/>
    <mergeCell ref="CI8:CK8"/>
    <mergeCell ref="DV8:DX8"/>
    <mergeCell ref="DY8:EA8"/>
    <mergeCell ref="EB8:ED8"/>
    <mergeCell ref="EE8:EG8"/>
    <mergeCell ref="EH8:EJ8"/>
    <mergeCell ref="EK8:EM8"/>
    <mergeCell ref="DD8:DF8"/>
    <mergeCell ref="DG8:DI8"/>
    <mergeCell ref="DJ8:DL8"/>
    <mergeCell ref="DM8:DO8"/>
    <mergeCell ref="DP8:DR8"/>
    <mergeCell ref="DS8:DU8"/>
    <mergeCell ref="FF8:FH8"/>
    <mergeCell ref="FI8:FK8"/>
    <mergeCell ref="FL8:FN8"/>
    <mergeCell ref="FO8:FQ8"/>
    <mergeCell ref="FR8:FT8"/>
    <mergeCell ref="FU8:FW8"/>
    <mergeCell ref="EN8:EP8"/>
    <mergeCell ref="EQ8:ES8"/>
    <mergeCell ref="ET8:EV8"/>
    <mergeCell ref="EW8:EY8"/>
    <mergeCell ref="EZ8:FB8"/>
    <mergeCell ref="FC8:FE8"/>
    <mergeCell ref="GP8:GR8"/>
    <mergeCell ref="GS8:GU8"/>
    <mergeCell ref="GV8:GX8"/>
    <mergeCell ref="GY8:HA8"/>
    <mergeCell ref="HB8:HD8"/>
    <mergeCell ref="HE8:HG8"/>
    <mergeCell ref="FX8:FZ8"/>
    <mergeCell ref="GA8:GC8"/>
    <mergeCell ref="GD8:GF8"/>
    <mergeCell ref="GG8:GI8"/>
    <mergeCell ref="GJ8:GL8"/>
    <mergeCell ref="GM8:GO8"/>
    <mergeCell ref="HZ8:IB8"/>
    <mergeCell ref="IC8:IE8"/>
    <mergeCell ref="IF8:IH8"/>
    <mergeCell ref="II8:IK8"/>
    <mergeCell ref="IL8:IN8"/>
    <mergeCell ref="IO8:IQ8"/>
    <mergeCell ref="HH8:HJ8"/>
    <mergeCell ref="HK8:HM8"/>
    <mergeCell ref="HN8:HP8"/>
    <mergeCell ref="HQ8:HS8"/>
    <mergeCell ref="HT8:HV8"/>
    <mergeCell ref="HW8:HY8"/>
    <mergeCell ref="JJ8:JL8"/>
    <mergeCell ref="JM8:JO8"/>
    <mergeCell ref="JP8:JR8"/>
    <mergeCell ref="JS8:JU8"/>
    <mergeCell ref="JV8:JX8"/>
    <mergeCell ref="JY8:KA8"/>
    <mergeCell ref="IR8:IT8"/>
    <mergeCell ref="IU8:IW8"/>
    <mergeCell ref="IX8:IZ8"/>
    <mergeCell ref="JA8:JC8"/>
    <mergeCell ref="JD8:JF8"/>
    <mergeCell ref="JG8:JI8"/>
    <mergeCell ref="KZ8:LB8"/>
    <mergeCell ref="LC8:LE8"/>
    <mergeCell ref="LF8:LH8"/>
    <mergeCell ref="LI8:LK8"/>
    <mergeCell ref="KB8:KD8"/>
    <mergeCell ref="KE8:KG8"/>
    <mergeCell ref="KH8:KJ8"/>
    <mergeCell ref="KK8:KM8"/>
    <mergeCell ref="KN8:KP8"/>
    <mergeCell ref="KQ8:KS8"/>
    <mergeCell ref="MV8:MX8"/>
    <mergeCell ref="MY8:NA8"/>
    <mergeCell ref="NB8:ND8"/>
    <mergeCell ref="NE8:NG8"/>
    <mergeCell ref="NH8:NJ8"/>
    <mergeCell ref="C9:E9"/>
    <mergeCell ref="F9:H9"/>
    <mergeCell ref="I9:K9"/>
    <mergeCell ref="L9:N9"/>
    <mergeCell ref="O9:Q9"/>
    <mergeCell ref="MD8:MF8"/>
    <mergeCell ref="MG8:MI8"/>
    <mergeCell ref="MJ8:ML8"/>
    <mergeCell ref="MM8:MO8"/>
    <mergeCell ref="MP8:MR8"/>
    <mergeCell ref="MS8:MU8"/>
    <mergeCell ref="LL8:LN8"/>
    <mergeCell ref="LO8:LQ8"/>
    <mergeCell ref="LR8:LT8"/>
    <mergeCell ref="LU8:LW8"/>
    <mergeCell ref="LX8:LZ8"/>
    <mergeCell ref="MA8:MC8"/>
    <mergeCell ref="KT8:KV8"/>
    <mergeCell ref="KW8:KY8"/>
    <mergeCell ref="AJ9:AL9"/>
    <mergeCell ref="AM9:AO9"/>
    <mergeCell ref="AP9:AR9"/>
    <mergeCell ref="AS9:AU9"/>
    <mergeCell ref="AV9:AX9"/>
    <mergeCell ref="AY9:BA9"/>
    <mergeCell ref="R9:T9"/>
    <mergeCell ref="U9:W9"/>
    <mergeCell ref="X9:Z9"/>
    <mergeCell ref="AA9:AC9"/>
    <mergeCell ref="AD9:AF9"/>
    <mergeCell ref="AG9:AI9"/>
    <mergeCell ref="BT9:BV9"/>
    <mergeCell ref="BW9:BY9"/>
    <mergeCell ref="BZ9:CB9"/>
    <mergeCell ref="CC9:CE9"/>
    <mergeCell ref="CF9:CH9"/>
    <mergeCell ref="CI9:CK9"/>
    <mergeCell ref="BB9:BD9"/>
    <mergeCell ref="BE9:BG9"/>
    <mergeCell ref="BH9:BJ9"/>
    <mergeCell ref="BK9:BM9"/>
    <mergeCell ref="BN9:BP9"/>
    <mergeCell ref="BQ9:BS9"/>
    <mergeCell ref="DD9:DF9"/>
    <mergeCell ref="DG9:DI9"/>
    <mergeCell ref="DJ9:DL9"/>
    <mergeCell ref="DM9:DO9"/>
    <mergeCell ref="DP9:DR9"/>
    <mergeCell ref="DS9:DU9"/>
    <mergeCell ref="CL9:CN9"/>
    <mergeCell ref="CO9:CQ9"/>
    <mergeCell ref="CR9:CT9"/>
    <mergeCell ref="CU9:CW9"/>
    <mergeCell ref="CX9:CZ9"/>
    <mergeCell ref="DA9:DC9"/>
    <mergeCell ref="EN9:EP9"/>
    <mergeCell ref="EQ9:ES9"/>
    <mergeCell ref="ET9:EV9"/>
    <mergeCell ref="EW9:EY9"/>
    <mergeCell ref="EZ9:FB9"/>
    <mergeCell ref="FC9:FE9"/>
    <mergeCell ref="DV9:DX9"/>
    <mergeCell ref="DY9:EA9"/>
    <mergeCell ref="EB9:ED9"/>
    <mergeCell ref="EE9:EG9"/>
    <mergeCell ref="EH9:EJ9"/>
    <mergeCell ref="EK9:EM9"/>
    <mergeCell ref="FX9:FZ9"/>
    <mergeCell ref="GA9:GC9"/>
    <mergeCell ref="GD9:GF9"/>
    <mergeCell ref="GG9:GI9"/>
    <mergeCell ref="GJ9:GL9"/>
    <mergeCell ref="GM9:GO9"/>
    <mergeCell ref="FF9:FH9"/>
    <mergeCell ref="FI9:FK9"/>
    <mergeCell ref="FL9:FN9"/>
    <mergeCell ref="FO9:FQ9"/>
    <mergeCell ref="FR9:FT9"/>
    <mergeCell ref="FU9:FW9"/>
    <mergeCell ref="HH9:HJ9"/>
    <mergeCell ref="HK9:HM9"/>
    <mergeCell ref="HN9:HP9"/>
    <mergeCell ref="HQ9:HS9"/>
    <mergeCell ref="HT9:HV9"/>
    <mergeCell ref="HW9:HY9"/>
    <mergeCell ref="GP9:GR9"/>
    <mergeCell ref="GS9:GU9"/>
    <mergeCell ref="GV9:GX9"/>
    <mergeCell ref="GY9:HA9"/>
    <mergeCell ref="HB9:HD9"/>
    <mergeCell ref="HE9:HG9"/>
    <mergeCell ref="IR9:IT9"/>
    <mergeCell ref="IU9:IW9"/>
    <mergeCell ref="IX9:IZ9"/>
    <mergeCell ref="JA9:JC9"/>
    <mergeCell ref="JD9:JF9"/>
    <mergeCell ref="JG9:JI9"/>
    <mergeCell ref="HZ9:IB9"/>
    <mergeCell ref="IC9:IE9"/>
    <mergeCell ref="IF9:IH9"/>
    <mergeCell ref="II9:IK9"/>
    <mergeCell ref="IL9:IN9"/>
    <mergeCell ref="IO9:IQ9"/>
    <mergeCell ref="LI9:LK9"/>
    <mergeCell ref="KB9:KD9"/>
    <mergeCell ref="KE9:KG9"/>
    <mergeCell ref="KH9:KJ9"/>
    <mergeCell ref="KK9:KM9"/>
    <mergeCell ref="KN9:KP9"/>
    <mergeCell ref="KQ9:KS9"/>
    <mergeCell ref="JJ9:JL9"/>
    <mergeCell ref="JM9:JO9"/>
    <mergeCell ref="JP9:JR9"/>
    <mergeCell ref="JS9:JU9"/>
    <mergeCell ref="JV9:JX9"/>
    <mergeCell ref="JY9:KA9"/>
    <mergeCell ref="A18:B18"/>
    <mergeCell ref="MV9:MX9"/>
    <mergeCell ref="MY9:NA9"/>
    <mergeCell ref="NB9:ND9"/>
    <mergeCell ref="NE9:NG9"/>
    <mergeCell ref="NH9:NJ9"/>
    <mergeCell ref="A17:B17"/>
    <mergeCell ref="MD9:MF9"/>
    <mergeCell ref="MG9:MI9"/>
    <mergeCell ref="MJ9:ML9"/>
    <mergeCell ref="MM9:MO9"/>
    <mergeCell ref="MP9:MR9"/>
    <mergeCell ref="MS9:MU9"/>
    <mergeCell ref="LL9:LN9"/>
    <mergeCell ref="LO9:LQ9"/>
    <mergeCell ref="LR9:LT9"/>
    <mergeCell ref="LU9:LW9"/>
    <mergeCell ref="LX9:LZ9"/>
    <mergeCell ref="MA9:MC9"/>
    <mergeCell ref="KT9:KV9"/>
    <mergeCell ref="KW9:KY9"/>
    <mergeCell ref="KZ9:LB9"/>
    <mergeCell ref="LC9:LE9"/>
    <mergeCell ref="LF9:LH9"/>
  </mergeCells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Ортанғы топ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Меруерт</cp:lastModifiedBy>
  <dcterms:created xsi:type="dcterms:W3CDTF">2024-05-18T20:21:13Z</dcterms:created>
  <dcterms:modified xsi:type="dcterms:W3CDTF">2024-09-04T15:56:30Z</dcterms:modified>
</cp:coreProperties>
</file>