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кіші топ " sheetId="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T40" i="2" l="1"/>
  <c r="BT41" i="2" s="1"/>
  <c r="C40" i="2"/>
  <c r="C41" i="2" s="1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Z41" i="2" s="1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A41" i="2" s="1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E51" i="2" l="1"/>
  <c r="D51" i="2" s="1"/>
  <c r="E49" i="2"/>
  <c r="D49" i="2" s="1"/>
  <c r="E50" i="2"/>
  <c r="D50" i="2" s="1"/>
  <c r="E64" i="2"/>
  <c r="D64" i="2" s="1"/>
  <c r="E62" i="2"/>
  <c r="D62" i="2" s="1"/>
  <c r="E63" i="2"/>
  <c r="D63" i="2" s="1"/>
  <c r="M60" i="2"/>
  <c r="L60" i="2" s="1"/>
  <c r="M58" i="2"/>
  <c r="L58" i="2" s="1"/>
  <c r="M59" i="2"/>
  <c r="L59" i="2" s="1"/>
  <c r="K60" i="2"/>
  <c r="J60" i="2" s="1"/>
  <c r="K58" i="2"/>
  <c r="J58" i="2" s="1"/>
  <c r="K59" i="2"/>
  <c r="J59" i="2" s="1"/>
  <c r="I60" i="2"/>
  <c r="H60" i="2" s="1"/>
  <c r="I58" i="2"/>
  <c r="H58" i="2" s="1"/>
  <c r="I59" i="2"/>
  <c r="H59" i="2" s="1"/>
  <c r="G59" i="2"/>
  <c r="F59" i="2" s="1"/>
  <c r="G60" i="2"/>
  <c r="F60" i="2" s="1"/>
  <c r="G58" i="2"/>
  <c r="F58" i="2" s="1"/>
  <c r="E60" i="2"/>
  <c r="D60" i="2" s="1"/>
  <c r="E59" i="2"/>
  <c r="D59" i="2" s="1"/>
  <c r="E58" i="2"/>
  <c r="D58" i="2" s="1"/>
  <c r="E55" i="2"/>
  <c r="D55" i="2" s="1"/>
  <c r="E53" i="2"/>
  <c r="D53" i="2" s="1"/>
  <c r="E54" i="2"/>
  <c r="D54" i="2" s="1"/>
  <c r="G51" i="2"/>
  <c r="F51" i="2" s="1"/>
  <c r="G49" i="2"/>
  <c r="F49" i="2" s="1"/>
  <c r="G50" i="2"/>
  <c r="F50" i="2" s="1"/>
  <c r="E44" i="2"/>
  <c r="D44" i="2" s="1"/>
  <c r="E46" i="2"/>
  <c r="D46" i="2" s="1"/>
  <c r="E45" i="2"/>
  <c r="D45" i="2" s="1"/>
  <c r="D52" i="2" l="1"/>
  <c r="E61" i="2"/>
  <c r="D56" i="2"/>
  <c r="E56" i="2"/>
  <c r="F52" i="2"/>
  <c r="G52" i="2"/>
  <c r="E52" i="2"/>
  <c r="E47" i="2"/>
  <c r="D61" i="2"/>
  <c r="H61" i="2"/>
  <c r="I61" i="2"/>
  <c r="J61" i="2"/>
  <c r="K61" i="2"/>
  <c r="M61" i="2"/>
  <c r="L61" i="2"/>
  <c r="D65" i="2"/>
  <c r="E65" i="2"/>
  <c r="F61" i="2"/>
  <c r="G61" i="2"/>
  <c r="D47" i="2"/>
</calcChain>
</file>

<file path=xl/sharedStrings.xml><?xml version="1.0" encoding="utf-8"?>
<sst xmlns="http://schemas.openxmlformats.org/spreadsheetml/2006/main" count="277" uniqueCount="236">
  <si>
    <t>№</t>
  </si>
  <si>
    <t>Баланың аты - жөні</t>
  </si>
  <si>
    <t>Коммуникативтік дағдыларды дамыту</t>
  </si>
  <si>
    <t>Көркем әдебиет</t>
  </si>
  <si>
    <t>2-К.2</t>
  </si>
  <si>
    <t>2-.К.3</t>
  </si>
  <si>
    <t>2-К.5</t>
  </si>
  <si>
    <t>2-К.6</t>
  </si>
  <si>
    <t>2-К.8</t>
  </si>
  <si>
    <t>2-К.9</t>
  </si>
  <si>
    <t>2-К.4</t>
  </si>
  <si>
    <t>2-К.7</t>
  </si>
  <si>
    <t>меңгерген</t>
  </si>
  <si>
    <t>ішінара меңгерген</t>
  </si>
  <si>
    <t>меңгермеген</t>
  </si>
  <si>
    <t>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</si>
  <si>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</si>
  <si>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</si>
  <si>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</si>
  <si>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кейбіреуін қайталайды</t>
  </si>
  <si>
    <t>қайталауға талпынбайды</t>
  </si>
  <si>
    <t>жауап береді</t>
  </si>
  <si>
    <t>айтуға талпынады</t>
  </si>
  <si>
    <t>ішінара түсінеді</t>
  </si>
  <si>
    <t>тыңдайды, бірақ түсінбейді</t>
  </si>
  <si>
    <t>анық айтады</t>
  </si>
  <si>
    <t>айта алмайды</t>
  </si>
  <si>
    <t xml:space="preserve">                      Танымдық және зияткерлік дағдыларды дамыту </t>
  </si>
  <si>
    <t>Сенсорика</t>
  </si>
  <si>
    <t>орналастыра алмайды</t>
  </si>
  <si>
    <t>қолдана алады</t>
  </si>
  <si>
    <t>топтастыра алмайды</t>
  </si>
  <si>
    <t>орындауға талпынады</t>
  </si>
  <si>
    <t>ажырата алмайды</t>
  </si>
  <si>
    <t>Балалардың шығармашылық дағдыларын, зерттеу іс-әрекетін дамыту</t>
  </si>
  <si>
    <t>Мүсіндеу</t>
  </si>
  <si>
    <t>Музыка</t>
  </si>
  <si>
    <t>құрастыра алмайды</t>
  </si>
  <si>
    <t>айтады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</si>
  <si>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</si>
  <si>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</si>
  <si>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</si>
  <si>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</si>
  <si>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қамқорлық танытпайды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</si>
  <si>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</si>
  <si>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</si>
  <si>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</si>
  <si>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</si>
  <si>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</si>
  <si>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</si>
  <si>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</si>
  <si>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</si>
  <si>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</si>
  <si>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</si>
  <si>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</si>
  <si>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</si>
  <si>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</si>
  <si>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</si>
  <si>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</si>
  <si>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</si>
  <si>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</si>
  <si>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</si>
  <si>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</si>
  <si>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</si>
  <si>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</si>
  <si>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</si>
  <si>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</si>
  <si>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</si>
  <si>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</si>
  <si>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</si>
  <si>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</si>
  <si>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</si>
  <si>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</si>
  <si>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</si>
  <si>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</si>
  <si>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</si>
  <si>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</si>
  <si>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</si>
  <si>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</si>
  <si>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</si>
  <si>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</si>
  <si>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</si>
  <si>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</si>
  <si>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</si>
  <si>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>өз бетінше жуады</t>
  </si>
  <si>
    <t>өз бетінше жууға тырысады</t>
  </si>
  <si>
    <t>өз бетінше жумайды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</si>
  <si>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</si>
  <si>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</si>
  <si>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</si>
  <si>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</si>
  <si>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</si>
  <si>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</si>
  <si>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 xml:space="preserve"> айтады</t>
  </si>
  <si>
    <t>білмейді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</si>
  <si>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</si>
  <si>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</si>
  <si>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</si>
  <si>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</si>
  <si>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</si>
  <si>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</si>
  <si>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</si>
  <si>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</si>
  <si>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</si>
  <si>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</si>
  <si>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</si>
  <si>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</si>
  <si>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</si>
  <si>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</si>
  <si>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</si>
  <si>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</si>
  <si>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</si>
  <si>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</si>
  <si>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</si>
  <si>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</si>
  <si>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</si>
  <si>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</si>
  <si>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</si>
  <si>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</si>
  <si>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</si>
  <si>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</si>
  <si>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</si>
  <si>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</si>
  <si>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</si>
  <si>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</si>
  <si>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</si>
  <si>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</si>
  <si>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</si>
  <si>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</si>
  <si>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</si>
  <si>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</si>
  <si>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</si>
  <si>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</si>
  <si>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</si>
  <si>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</si>
  <si>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</si>
  <si>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</si>
  <si>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</si>
  <si>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</si>
  <si>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</si>
  <si>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</si>
  <si>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</si>
  <si>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</si>
  <si>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</si>
  <si>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</si>
  <si>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</si>
  <si>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</si>
  <si>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</si>
  <si>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</si>
  <si>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</si>
  <si>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қамқорлық танытады</t>
  </si>
  <si>
    <t>қамқорлық танытуға тырысады</t>
  </si>
  <si>
    <t>Барлығы</t>
  </si>
  <si>
    <t>ішінара тыңдайды</t>
  </si>
  <si>
    <t>ЕСКЕРТУ</t>
  </si>
  <si>
    <t>Жоғары</t>
  </si>
  <si>
    <t>Орташа</t>
  </si>
  <si>
    <t>Төмен</t>
  </si>
  <si>
    <t>2-Ф</t>
  </si>
  <si>
    <t>2-К</t>
  </si>
  <si>
    <t>2-Т</t>
  </si>
  <si>
    <t>2-Ш</t>
  </si>
  <si>
    <t>2-Ә</t>
  </si>
  <si>
    <t>Педагог пен баланың күтілетін нәтижелерге жетуі,  %</t>
  </si>
  <si>
    <t>тырысады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</si>
  <si>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</si>
  <si>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</si>
  <si>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</si>
  <si>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</si>
  <si>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</si>
  <si>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</si>
  <si>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</si>
  <si>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</si>
  <si>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</si>
  <si>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</si>
  <si>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</si>
  <si>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</si>
  <si>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</si>
  <si>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</si>
  <si>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</si>
  <si>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</si>
  <si>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</si>
  <si>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</si>
  <si>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</si>
  <si>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</si>
  <si>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</si>
  <si>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</si>
  <si>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</si>
  <si>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</si>
  <si>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</si>
  <si>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</si>
  <si>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</si>
  <si>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</si>
  <si>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</si>
  <si>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</si>
  <si>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</si>
  <si>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</si>
  <si>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</si>
  <si>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</si>
  <si>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</si>
  <si>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</si>
  <si>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</si>
  <si>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</si>
  <si>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</si>
  <si>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</si>
  <si>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</si>
  <si>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</si>
  <si>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</si>
  <si>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</si>
  <si>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</si>
  <si>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</si>
  <si>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</si>
  <si>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</si>
  <si>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</si>
  <si>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</si>
  <si>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</si>
  <si>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</si>
  <si>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</si>
  <si>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</si>
  <si>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</si>
  <si>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</si>
  <si>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</si>
  <si>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</si>
  <si>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</si>
  <si>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</si>
  <si>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</si>
  <si>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Қосымша 1</t>
  </si>
  <si>
    <t xml:space="preserve">                                  Оқу жылы: 2023-2024                              Топ: "Балбөбек" кіші жас тобы                Өткізу кезеңі:   Аралық              Өткізу мерзімі:_____Қаңтар_________</t>
  </si>
  <si>
    <t>Аманқан Анеля</t>
  </si>
  <si>
    <t>Әшімбек Айсұлтан</t>
  </si>
  <si>
    <t>Әлімбек Кәусар</t>
  </si>
  <si>
    <t>Қайрат Нариман</t>
  </si>
  <si>
    <t>Қанат Дара</t>
  </si>
  <si>
    <t>Құмырбекұлы Ералы</t>
  </si>
  <si>
    <t>Сәрсенбек Хантөре</t>
  </si>
  <si>
    <t>Ғазизханова Баян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</si>
</sst>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164" fontId="0" fillId="0" borderId="1" xfId="0" applyNumberForma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1" fontId="13" fillId="2" borderId="6" xfId="0" applyNumberFormat="1" applyFont="1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3" xfId="0" applyBorder="1" applyAlignment="1">
      <alignment horizontal="center"/>
    </xf>
    <xf numFmtId="164" fontId="13" fillId="2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abSelected="1" topLeftCell="A12" workbookViewId="0">
      <selection activeCell="S63" sqref="S63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45</v>
      </c>
      <c r="B1" s="11" t="s">
        <v>44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31" t="s">
        <v>227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7"/>
      <c r="P2" s="7"/>
      <c r="Q2" s="7"/>
      <c r="R2" s="7"/>
      <c r="S2" s="7"/>
      <c r="T2" s="7"/>
      <c r="U2" s="7"/>
      <c r="V2" s="7"/>
      <c r="DP2" s="47" t="s">
        <v>226</v>
      </c>
      <c r="DQ2" s="47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6" x14ac:dyDescent="0.3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41" t="s">
        <v>0</v>
      </c>
      <c r="B5" s="41" t="s">
        <v>1</v>
      </c>
      <c r="C5" s="42" t="s">
        <v>17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3" t="s">
        <v>2</v>
      </c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35" t="s">
        <v>27</v>
      </c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 t="s">
        <v>34</v>
      </c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3" t="s">
        <v>39</v>
      </c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</row>
    <row r="6" spans="1:254" ht="15.75" customHeight="1" x14ac:dyDescent="0.25">
      <c r="A6" s="41"/>
      <c r="B6" s="41"/>
      <c r="C6" s="36" t="s">
        <v>18</v>
      </c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 t="s">
        <v>16</v>
      </c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 t="s">
        <v>3</v>
      </c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55" t="s">
        <v>28</v>
      </c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36" t="s">
        <v>50</v>
      </c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 t="s">
        <v>35</v>
      </c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48" t="s">
        <v>65</v>
      </c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 t="s">
        <v>77</v>
      </c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 t="s">
        <v>36</v>
      </c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34" t="s">
        <v>40</v>
      </c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</row>
    <row r="7" spans="1:254" ht="0.75" customHeight="1" x14ac:dyDescent="0.25">
      <c r="A7" s="41"/>
      <c r="B7" s="41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6" hidden="1" x14ac:dyDescent="0.3">
      <c r="A8" s="41"/>
      <c r="B8" s="41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6" hidden="1" x14ac:dyDescent="0.3">
      <c r="A9" s="41"/>
      <c r="B9" s="41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6" hidden="1" x14ac:dyDescent="0.3">
      <c r="A10" s="41"/>
      <c r="B10" s="41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6" hidden="1" x14ac:dyDescent="0.3">
      <c r="A11" s="41"/>
      <c r="B11" s="41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41"/>
      <c r="B12" s="41"/>
      <c r="C12" s="36" t="s">
        <v>46</v>
      </c>
      <c r="D12" s="36" t="s">
        <v>4</v>
      </c>
      <c r="E12" s="36" t="s">
        <v>5</v>
      </c>
      <c r="F12" s="36" t="s">
        <v>47</v>
      </c>
      <c r="G12" s="36" t="s">
        <v>6</v>
      </c>
      <c r="H12" s="36" t="s">
        <v>7</v>
      </c>
      <c r="I12" s="36" t="s">
        <v>48</v>
      </c>
      <c r="J12" s="36" t="s">
        <v>8</v>
      </c>
      <c r="K12" s="36" t="s">
        <v>9</v>
      </c>
      <c r="L12" s="36" t="s">
        <v>49</v>
      </c>
      <c r="M12" s="36" t="s">
        <v>8</v>
      </c>
      <c r="N12" s="36" t="s">
        <v>9</v>
      </c>
      <c r="O12" s="36" t="s">
        <v>63</v>
      </c>
      <c r="P12" s="36"/>
      <c r="Q12" s="36"/>
      <c r="R12" s="36" t="s">
        <v>4</v>
      </c>
      <c r="S12" s="36"/>
      <c r="T12" s="36"/>
      <c r="U12" s="36" t="s">
        <v>64</v>
      </c>
      <c r="V12" s="36"/>
      <c r="W12" s="36"/>
      <c r="X12" s="36" t="s">
        <v>10</v>
      </c>
      <c r="Y12" s="36"/>
      <c r="Z12" s="36"/>
      <c r="AA12" s="36" t="s">
        <v>6</v>
      </c>
      <c r="AB12" s="36"/>
      <c r="AC12" s="36"/>
      <c r="AD12" s="36" t="s">
        <v>7</v>
      </c>
      <c r="AE12" s="36"/>
      <c r="AF12" s="36"/>
      <c r="AG12" s="34" t="s">
        <v>11</v>
      </c>
      <c r="AH12" s="34"/>
      <c r="AI12" s="34"/>
      <c r="AJ12" s="36" t="s">
        <v>8</v>
      </c>
      <c r="AK12" s="36"/>
      <c r="AL12" s="36"/>
      <c r="AM12" s="34" t="s">
        <v>59</v>
      </c>
      <c r="AN12" s="34"/>
      <c r="AO12" s="34"/>
      <c r="AP12" s="34" t="s">
        <v>60</v>
      </c>
      <c r="AQ12" s="34"/>
      <c r="AR12" s="34"/>
      <c r="AS12" s="34" t="s">
        <v>61</v>
      </c>
      <c r="AT12" s="34"/>
      <c r="AU12" s="34"/>
      <c r="AV12" s="34" t="s">
        <v>62</v>
      </c>
      <c r="AW12" s="34"/>
      <c r="AX12" s="34"/>
      <c r="AY12" s="34" t="s">
        <v>51</v>
      </c>
      <c r="AZ12" s="34"/>
      <c r="BA12" s="34"/>
      <c r="BB12" s="34" t="s">
        <v>52</v>
      </c>
      <c r="BC12" s="34"/>
      <c r="BD12" s="34"/>
      <c r="BE12" s="34" t="s">
        <v>53</v>
      </c>
      <c r="BF12" s="34"/>
      <c r="BG12" s="34"/>
      <c r="BH12" s="34" t="s">
        <v>54</v>
      </c>
      <c r="BI12" s="34"/>
      <c r="BJ12" s="34"/>
      <c r="BK12" s="34" t="s">
        <v>55</v>
      </c>
      <c r="BL12" s="34"/>
      <c r="BM12" s="34"/>
      <c r="BN12" s="34" t="s">
        <v>56</v>
      </c>
      <c r="BO12" s="34"/>
      <c r="BP12" s="34"/>
      <c r="BQ12" s="34" t="s">
        <v>57</v>
      </c>
      <c r="BR12" s="34"/>
      <c r="BS12" s="34"/>
      <c r="BT12" s="34" t="s">
        <v>58</v>
      </c>
      <c r="BU12" s="34"/>
      <c r="BV12" s="34"/>
      <c r="BW12" s="34" t="s">
        <v>70</v>
      </c>
      <c r="BX12" s="34"/>
      <c r="BY12" s="34"/>
      <c r="BZ12" s="34" t="s">
        <v>71</v>
      </c>
      <c r="CA12" s="34"/>
      <c r="CB12" s="34"/>
      <c r="CC12" s="34" t="s">
        <v>72</v>
      </c>
      <c r="CD12" s="34"/>
      <c r="CE12" s="34"/>
      <c r="CF12" s="34" t="s">
        <v>73</v>
      </c>
      <c r="CG12" s="34"/>
      <c r="CH12" s="34"/>
      <c r="CI12" s="34" t="s">
        <v>74</v>
      </c>
      <c r="CJ12" s="34"/>
      <c r="CK12" s="34"/>
      <c r="CL12" s="34" t="s">
        <v>75</v>
      </c>
      <c r="CM12" s="34"/>
      <c r="CN12" s="34"/>
      <c r="CO12" s="34" t="s">
        <v>76</v>
      </c>
      <c r="CP12" s="34"/>
      <c r="CQ12" s="34"/>
      <c r="CR12" s="34" t="s">
        <v>66</v>
      </c>
      <c r="CS12" s="34"/>
      <c r="CT12" s="34"/>
      <c r="CU12" s="34" t="s">
        <v>67</v>
      </c>
      <c r="CV12" s="34"/>
      <c r="CW12" s="34"/>
      <c r="CX12" s="34" t="s">
        <v>68</v>
      </c>
      <c r="CY12" s="34"/>
      <c r="CZ12" s="34"/>
      <c r="DA12" s="34" t="s">
        <v>69</v>
      </c>
      <c r="DB12" s="34"/>
      <c r="DC12" s="34"/>
      <c r="DD12" s="34" t="s">
        <v>78</v>
      </c>
      <c r="DE12" s="34"/>
      <c r="DF12" s="34"/>
      <c r="DG12" s="34" t="s">
        <v>79</v>
      </c>
      <c r="DH12" s="34"/>
      <c r="DI12" s="34"/>
      <c r="DJ12" s="34" t="s">
        <v>80</v>
      </c>
      <c r="DK12" s="34"/>
      <c r="DL12" s="34"/>
      <c r="DM12" s="34" t="s">
        <v>81</v>
      </c>
      <c r="DN12" s="34"/>
      <c r="DO12" s="34"/>
      <c r="DP12" s="34" t="s">
        <v>82</v>
      </c>
      <c r="DQ12" s="34"/>
      <c r="DR12" s="34"/>
    </row>
    <row r="13" spans="1:254" ht="59.25" customHeight="1" x14ac:dyDescent="0.25">
      <c r="A13" s="41"/>
      <c r="B13" s="41"/>
      <c r="C13" s="32" t="s">
        <v>165</v>
      </c>
      <c r="D13" s="32"/>
      <c r="E13" s="32"/>
      <c r="F13" s="32" t="s">
        <v>169</v>
      </c>
      <c r="G13" s="32"/>
      <c r="H13" s="32"/>
      <c r="I13" s="32" t="s">
        <v>170</v>
      </c>
      <c r="J13" s="32"/>
      <c r="K13" s="32"/>
      <c r="L13" s="32" t="s">
        <v>171</v>
      </c>
      <c r="M13" s="32"/>
      <c r="N13" s="32"/>
      <c r="O13" s="32" t="s">
        <v>90</v>
      </c>
      <c r="P13" s="32"/>
      <c r="Q13" s="32"/>
      <c r="R13" s="32" t="s">
        <v>92</v>
      </c>
      <c r="S13" s="32"/>
      <c r="T13" s="32"/>
      <c r="U13" s="32" t="s">
        <v>173</v>
      </c>
      <c r="V13" s="32"/>
      <c r="W13" s="32"/>
      <c r="X13" s="32" t="s">
        <v>174</v>
      </c>
      <c r="Y13" s="32"/>
      <c r="Z13" s="32"/>
      <c r="AA13" s="32" t="s">
        <v>175</v>
      </c>
      <c r="AB13" s="32"/>
      <c r="AC13" s="32"/>
      <c r="AD13" s="32" t="s">
        <v>177</v>
      </c>
      <c r="AE13" s="32"/>
      <c r="AF13" s="32"/>
      <c r="AG13" s="32" t="s">
        <v>179</v>
      </c>
      <c r="AH13" s="32"/>
      <c r="AI13" s="32"/>
      <c r="AJ13" s="32" t="s">
        <v>223</v>
      </c>
      <c r="AK13" s="32"/>
      <c r="AL13" s="32"/>
      <c r="AM13" s="32" t="s">
        <v>184</v>
      </c>
      <c r="AN13" s="32"/>
      <c r="AO13" s="32"/>
      <c r="AP13" s="32" t="s">
        <v>185</v>
      </c>
      <c r="AQ13" s="32"/>
      <c r="AR13" s="32"/>
      <c r="AS13" s="32" t="s">
        <v>186</v>
      </c>
      <c r="AT13" s="32"/>
      <c r="AU13" s="32"/>
      <c r="AV13" s="32" t="s">
        <v>187</v>
      </c>
      <c r="AW13" s="32"/>
      <c r="AX13" s="32"/>
      <c r="AY13" s="32" t="s">
        <v>189</v>
      </c>
      <c r="AZ13" s="32"/>
      <c r="BA13" s="32"/>
      <c r="BB13" s="32" t="s">
        <v>190</v>
      </c>
      <c r="BC13" s="32"/>
      <c r="BD13" s="32"/>
      <c r="BE13" s="32" t="s">
        <v>191</v>
      </c>
      <c r="BF13" s="32"/>
      <c r="BG13" s="32"/>
      <c r="BH13" s="32" t="s">
        <v>192</v>
      </c>
      <c r="BI13" s="32"/>
      <c r="BJ13" s="32"/>
      <c r="BK13" s="32" t="s">
        <v>193</v>
      </c>
      <c r="BL13" s="32"/>
      <c r="BM13" s="32"/>
      <c r="BN13" s="32" t="s">
        <v>195</v>
      </c>
      <c r="BO13" s="32"/>
      <c r="BP13" s="32"/>
      <c r="BQ13" s="32" t="s">
        <v>196</v>
      </c>
      <c r="BR13" s="32"/>
      <c r="BS13" s="32"/>
      <c r="BT13" s="32" t="s">
        <v>198</v>
      </c>
      <c r="BU13" s="32"/>
      <c r="BV13" s="32"/>
      <c r="BW13" s="32" t="s">
        <v>200</v>
      </c>
      <c r="BX13" s="32"/>
      <c r="BY13" s="32"/>
      <c r="BZ13" s="32" t="s">
        <v>201</v>
      </c>
      <c r="CA13" s="32"/>
      <c r="CB13" s="32"/>
      <c r="CC13" s="32" t="s">
        <v>205</v>
      </c>
      <c r="CD13" s="32"/>
      <c r="CE13" s="32"/>
      <c r="CF13" s="32" t="s">
        <v>208</v>
      </c>
      <c r="CG13" s="32"/>
      <c r="CH13" s="32"/>
      <c r="CI13" s="32" t="s">
        <v>209</v>
      </c>
      <c r="CJ13" s="32"/>
      <c r="CK13" s="32"/>
      <c r="CL13" s="32" t="s">
        <v>210</v>
      </c>
      <c r="CM13" s="32"/>
      <c r="CN13" s="32"/>
      <c r="CO13" s="32" t="s">
        <v>211</v>
      </c>
      <c r="CP13" s="32"/>
      <c r="CQ13" s="32"/>
      <c r="CR13" s="32" t="s">
        <v>213</v>
      </c>
      <c r="CS13" s="32"/>
      <c r="CT13" s="32"/>
      <c r="CU13" s="32" t="s">
        <v>214</v>
      </c>
      <c r="CV13" s="32"/>
      <c r="CW13" s="32"/>
      <c r="CX13" s="32" t="s">
        <v>215</v>
      </c>
      <c r="CY13" s="32"/>
      <c r="CZ13" s="32"/>
      <c r="DA13" s="32" t="s">
        <v>216</v>
      </c>
      <c r="DB13" s="32"/>
      <c r="DC13" s="32"/>
      <c r="DD13" s="32" t="s">
        <v>217</v>
      </c>
      <c r="DE13" s="32"/>
      <c r="DF13" s="32"/>
      <c r="DG13" s="32" t="s">
        <v>218</v>
      </c>
      <c r="DH13" s="32"/>
      <c r="DI13" s="32"/>
      <c r="DJ13" s="32" t="s">
        <v>220</v>
      </c>
      <c r="DK13" s="32"/>
      <c r="DL13" s="32"/>
      <c r="DM13" s="32" t="s">
        <v>221</v>
      </c>
      <c r="DN13" s="32"/>
      <c r="DO13" s="32"/>
      <c r="DP13" s="32" t="s">
        <v>222</v>
      </c>
      <c r="DQ13" s="32"/>
      <c r="DR13" s="32"/>
    </row>
    <row r="14" spans="1:254" ht="83.25" customHeight="1" x14ac:dyDescent="0.25">
      <c r="A14" s="41"/>
      <c r="B14" s="41"/>
      <c r="C14" s="30" t="s">
        <v>166</v>
      </c>
      <c r="D14" s="30" t="s">
        <v>167</v>
      </c>
      <c r="E14" s="30" t="s">
        <v>168</v>
      </c>
      <c r="F14" s="30" t="s">
        <v>15</v>
      </c>
      <c r="G14" s="30" t="s">
        <v>32</v>
      </c>
      <c r="H14" s="30" t="s">
        <v>83</v>
      </c>
      <c r="I14" s="30" t="s">
        <v>84</v>
      </c>
      <c r="J14" s="30" t="s">
        <v>85</v>
      </c>
      <c r="K14" s="30" t="s">
        <v>86</v>
      </c>
      <c r="L14" s="30" t="s">
        <v>87</v>
      </c>
      <c r="M14" s="30" t="s">
        <v>88</v>
      </c>
      <c r="N14" s="30" t="s">
        <v>89</v>
      </c>
      <c r="O14" s="30" t="s">
        <v>91</v>
      </c>
      <c r="P14" s="30" t="s">
        <v>23</v>
      </c>
      <c r="Q14" s="30" t="s">
        <v>24</v>
      </c>
      <c r="R14" s="30" t="s">
        <v>25</v>
      </c>
      <c r="S14" s="30" t="s">
        <v>22</v>
      </c>
      <c r="T14" s="30" t="s">
        <v>172</v>
      </c>
      <c r="U14" s="30" t="s">
        <v>93</v>
      </c>
      <c r="V14" s="30" t="s">
        <v>22</v>
      </c>
      <c r="W14" s="30" t="s">
        <v>26</v>
      </c>
      <c r="X14" s="30" t="s">
        <v>21</v>
      </c>
      <c r="Y14" s="30" t="s">
        <v>95</v>
      </c>
      <c r="Z14" s="30" t="s">
        <v>96</v>
      </c>
      <c r="AA14" s="30" t="s">
        <v>38</v>
      </c>
      <c r="AB14" s="30" t="s">
        <v>176</v>
      </c>
      <c r="AC14" s="30" t="s">
        <v>172</v>
      </c>
      <c r="AD14" s="30" t="s">
        <v>99</v>
      </c>
      <c r="AE14" s="30" t="s">
        <v>153</v>
      </c>
      <c r="AF14" s="30" t="s">
        <v>178</v>
      </c>
      <c r="AG14" s="30" t="s">
        <v>180</v>
      </c>
      <c r="AH14" s="30" t="s">
        <v>181</v>
      </c>
      <c r="AI14" s="30" t="s">
        <v>182</v>
      </c>
      <c r="AJ14" s="30" t="s">
        <v>98</v>
      </c>
      <c r="AK14" s="30" t="s">
        <v>183</v>
      </c>
      <c r="AL14" s="30" t="s">
        <v>20</v>
      </c>
      <c r="AM14" s="30" t="s">
        <v>97</v>
      </c>
      <c r="AN14" s="30" t="s">
        <v>32</v>
      </c>
      <c r="AO14" s="30" t="s">
        <v>100</v>
      </c>
      <c r="AP14" s="30" t="s">
        <v>104</v>
      </c>
      <c r="AQ14" s="30" t="s">
        <v>105</v>
      </c>
      <c r="AR14" s="30" t="s">
        <v>31</v>
      </c>
      <c r="AS14" s="30" t="s">
        <v>101</v>
      </c>
      <c r="AT14" s="30" t="s">
        <v>102</v>
      </c>
      <c r="AU14" s="30" t="s">
        <v>103</v>
      </c>
      <c r="AV14" s="30" t="s">
        <v>107</v>
      </c>
      <c r="AW14" s="30" t="s">
        <v>188</v>
      </c>
      <c r="AX14" s="30" t="s">
        <v>108</v>
      </c>
      <c r="AY14" s="30" t="s">
        <v>109</v>
      </c>
      <c r="AZ14" s="30" t="s">
        <v>110</v>
      </c>
      <c r="BA14" s="30" t="s">
        <v>111</v>
      </c>
      <c r="BB14" s="30" t="s">
        <v>112</v>
      </c>
      <c r="BC14" s="30" t="s">
        <v>22</v>
      </c>
      <c r="BD14" s="30" t="s">
        <v>113</v>
      </c>
      <c r="BE14" s="30" t="s">
        <v>114</v>
      </c>
      <c r="BF14" s="30" t="s">
        <v>164</v>
      </c>
      <c r="BG14" s="30" t="s">
        <v>115</v>
      </c>
      <c r="BH14" s="30" t="s">
        <v>12</v>
      </c>
      <c r="BI14" s="30" t="s">
        <v>117</v>
      </c>
      <c r="BJ14" s="30" t="s">
        <v>41</v>
      </c>
      <c r="BK14" s="30" t="s">
        <v>118</v>
      </c>
      <c r="BL14" s="30" t="s">
        <v>194</v>
      </c>
      <c r="BM14" s="30" t="s">
        <v>119</v>
      </c>
      <c r="BN14" s="30" t="s">
        <v>30</v>
      </c>
      <c r="BO14" s="30" t="s">
        <v>13</v>
      </c>
      <c r="BP14" s="30" t="s">
        <v>14</v>
      </c>
      <c r="BQ14" s="30" t="s">
        <v>197</v>
      </c>
      <c r="BR14" s="30" t="s">
        <v>164</v>
      </c>
      <c r="BS14" s="30" t="s">
        <v>100</v>
      </c>
      <c r="BT14" s="30" t="s">
        <v>199</v>
      </c>
      <c r="BU14" s="30" t="s">
        <v>120</v>
      </c>
      <c r="BV14" s="30" t="s">
        <v>121</v>
      </c>
      <c r="BW14" s="30" t="s">
        <v>42</v>
      </c>
      <c r="BX14" s="30" t="s">
        <v>116</v>
      </c>
      <c r="BY14" s="30" t="s">
        <v>94</v>
      </c>
      <c r="BZ14" s="30" t="s">
        <v>202</v>
      </c>
      <c r="CA14" s="30" t="s">
        <v>203</v>
      </c>
      <c r="CB14" s="30" t="s">
        <v>204</v>
      </c>
      <c r="CC14" s="30" t="s">
        <v>206</v>
      </c>
      <c r="CD14" s="30" t="s">
        <v>207</v>
      </c>
      <c r="CE14" s="30" t="s">
        <v>122</v>
      </c>
      <c r="CF14" s="30" t="s">
        <v>123</v>
      </c>
      <c r="CG14" s="30" t="s">
        <v>124</v>
      </c>
      <c r="CH14" s="30" t="s">
        <v>29</v>
      </c>
      <c r="CI14" s="30" t="s">
        <v>125</v>
      </c>
      <c r="CJ14" s="30" t="s">
        <v>126</v>
      </c>
      <c r="CK14" s="30" t="s">
        <v>37</v>
      </c>
      <c r="CL14" s="30" t="s">
        <v>127</v>
      </c>
      <c r="CM14" s="30" t="s">
        <v>128</v>
      </c>
      <c r="CN14" s="30" t="s">
        <v>129</v>
      </c>
      <c r="CO14" s="30" t="s">
        <v>130</v>
      </c>
      <c r="CP14" s="30" t="s">
        <v>131</v>
      </c>
      <c r="CQ14" s="30" t="s">
        <v>212</v>
      </c>
      <c r="CR14" s="30" t="s">
        <v>132</v>
      </c>
      <c r="CS14" s="30" t="s">
        <v>133</v>
      </c>
      <c r="CT14" s="30" t="s">
        <v>134</v>
      </c>
      <c r="CU14" s="30" t="s">
        <v>135</v>
      </c>
      <c r="CV14" s="30" t="s">
        <v>136</v>
      </c>
      <c r="CW14" s="30" t="s">
        <v>137</v>
      </c>
      <c r="CX14" s="30" t="s">
        <v>139</v>
      </c>
      <c r="CY14" s="30" t="s">
        <v>140</v>
      </c>
      <c r="CZ14" s="30" t="s">
        <v>141</v>
      </c>
      <c r="DA14" s="30" t="s">
        <v>142</v>
      </c>
      <c r="DB14" s="30" t="s">
        <v>19</v>
      </c>
      <c r="DC14" s="30" t="s">
        <v>143</v>
      </c>
      <c r="DD14" s="30" t="s">
        <v>138</v>
      </c>
      <c r="DE14" s="30" t="s">
        <v>106</v>
      </c>
      <c r="DF14" s="30" t="s">
        <v>33</v>
      </c>
      <c r="DG14" s="30" t="s">
        <v>219</v>
      </c>
      <c r="DH14" s="30" t="s">
        <v>224</v>
      </c>
      <c r="DI14" s="30" t="s">
        <v>225</v>
      </c>
      <c r="DJ14" s="30" t="s">
        <v>144</v>
      </c>
      <c r="DK14" s="30" t="s">
        <v>145</v>
      </c>
      <c r="DL14" s="30" t="s">
        <v>146</v>
      </c>
      <c r="DM14" s="30" t="s">
        <v>147</v>
      </c>
      <c r="DN14" s="30" t="s">
        <v>148</v>
      </c>
      <c r="DO14" s="30" t="s">
        <v>149</v>
      </c>
      <c r="DP14" s="30" t="s">
        <v>150</v>
      </c>
      <c r="DQ14" s="30" t="s">
        <v>151</v>
      </c>
      <c r="DR14" s="30" t="s">
        <v>43</v>
      </c>
    </row>
    <row r="15" spans="1:254" ht="15.75" x14ac:dyDescent="0.25">
      <c r="A15" s="13">
        <v>1</v>
      </c>
      <c r="B15" s="10" t="s">
        <v>228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</row>
    <row r="16" spans="1:254" ht="15.75" x14ac:dyDescent="0.25">
      <c r="A16" s="2">
        <v>2</v>
      </c>
      <c r="B16" s="1" t="s">
        <v>229</v>
      </c>
      <c r="C16" s="4"/>
      <c r="D16" s="4"/>
      <c r="E16" s="4">
        <v>1</v>
      </c>
      <c r="F16" s="4"/>
      <c r="G16" s="4"/>
      <c r="H16" s="4">
        <v>1</v>
      </c>
      <c r="I16" s="4"/>
      <c r="J16" s="4"/>
      <c r="K16" s="4">
        <v>1</v>
      </c>
      <c r="L16" s="4"/>
      <c r="M16" s="4"/>
      <c r="N16" s="4">
        <v>1</v>
      </c>
      <c r="O16" s="4"/>
      <c r="P16" s="4"/>
      <c r="Q16" s="4">
        <v>1</v>
      </c>
      <c r="R16" s="4"/>
      <c r="S16" s="4"/>
      <c r="T16" s="4">
        <v>1</v>
      </c>
      <c r="U16" s="4"/>
      <c r="V16" s="4"/>
      <c r="W16" s="4">
        <v>1</v>
      </c>
      <c r="X16" s="4"/>
      <c r="Y16" s="4"/>
      <c r="Z16" s="4">
        <v>1</v>
      </c>
      <c r="AA16" s="4"/>
      <c r="AB16" s="4"/>
      <c r="AC16" s="4">
        <v>1</v>
      </c>
      <c r="AD16" s="4"/>
      <c r="AE16" s="4"/>
      <c r="AF16" s="4">
        <v>1</v>
      </c>
      <c r="AG16" s="4"/>
      <c r="AH16" s="4"/>
      <c r="AI16" s="4">
        <v>1</v>
      </c>
      <c r="AJ16" s="4"/>
      <c r="AK16" s="4"/>
      <c r="AL16" s="4">
        <v>1</v>
      </c>
      <c r="AM16" s="4"/>
      <c r="AN16" s="4"/>
      <c r="AO16" s="4">
        <v>1</v>
      </c>
      <c r="AP16" s="4"/>
      <c r="AQ16" s="4"/>
      <c r="AR16" s="4">
        <v>1</v>
      </c>
      <c r="AS16" s="4"/>
      <c r="AT16" s="4"/>
      <c r="AU16" s="4">
        <v>1</v>
      </c>
      <c r="AV16" s="4"/>
      <c r="AW16" s="4"/>
      <c r="AX16" s="4">
        <v>1</v>
      </c>
      <c r="AY16" s="4"/>
      <c r="AZ16" s="4"/>
      <c r="BA16" s="4">
        <v>1</v>
      </c>
      <c r="BB16" s="4"/>
      <c r="BC16" s="4"/>
      <c r="BD16" s="4">
        <v>1</v>
      </c>
      <c r="BE16" s="4"/>
      <c r="BF16" s="4"/>
      <c r="BG16" s="4">
        <v>1</v>
      </c>
      <c r="BH16" s="4"/>
      <c r="BI16" s="4"/>
      <c r="BJ16" s="4">
        <v>1</v>
      </c>
      <c r="BK16" s="4"/>
      <c r="BL16" s="4"/>
      <c r="BM16" s="4">
        <v>1</v>
      </c>
      <c r="BN16" s="4"/>
      <c r="BO16" s="4"/>
      <c r="BP16" s="4">
        <v>1</v>
      </c>
      <c r="BQ16" s="4"/>
      <c r="BR16" s="4"/>
      <c r="BS16" s="4">
        <v>1</v>
      </c>
      <c r="BT16" s="4"/>
      <c r="BU16" s="4"/>
      <c r="BV16" s="4">
        <v>1</v>
      </c>
      <c r="BW16" s="4"/>
      <c r="BX16" s="4"/>
      <c r="BY16" s="4">
        <v>1</v>
      </c>
      <c r="BZ16" s="4"/>
      <c r="CA16" s="4"/>
      <c r="CB16" s="4">
        <v>1</v>
      </c>
      <c r="CC16" s="4"/>
      <c r="CD16" s="4"/>
      <c r="CE16" s="4">
        <v>1</v>
      </c>
      <c r="CF16" s="4"/>
      <c r="CG16" s="4"/>
      <c r="CH16" s="4">
        <v>1</v>
      </c>
      <c r="CI16" s="4"/>
      <c r="CJ16" s="4"/>
      <c r="CK16" s="4">
        <v>1</v>
      </c>
      <c r="CL16" s="4"/>
      <c r="CM16" s="4"/>
      <c r="CN16" s="4">
        <v>1</v>
      </c>
      <c r="CO16" s="4"/>
      <c r="CP16" s="4"/>
      <c r="CQ16" s="4">
        <v>1</v>
      </c>
      <c r="CR16" s="4"/>
      <c r="CS16" s="4"/>
      <c r="CT16" s="4">
        <v>1</v>
      </c>
      <c r="CU16" s="4"/>
      <c r="CV16" s="4"/>
      <c r="CW16" s="4">
        <v>1</v>
      </c>
      <c r="CX16" s="4"/>
      <c r="CY16" s="4"/>
      <c r="CZ16" s="4">
        <v>1</v>
      </c>
      <c r="DA16" s="4"/>
      <c r="DB16" s="4"/>
      <c r="DC16" s="4">
        <v>1</v>
      </c>
      <c r="DD16" s="4"/>
      <c r="DE16" s="4"/>
      <c r="DF16" s="4">
        <v>1</v>
      </c>
      <c r="DG16" s="4"/>
      <c r="DH16" s="4"/>
      <c r="DI16" s="4">
        <v>1</v>
      </c>
      <c r="DJ16" s="4"/>
      <c r="DK16" s="4"/>
      <c r="DL16" s="4">
        <v>1</v>
      </c>
      <c r="DM16" s="4"/>
      <c r="DN16" s="4"/>
      <c r="DO16" s="4">
        <v>1</v>
      </c>
      <c r="DP16" s="4"/>
      <c r="DQ16" s="4"/>
      <c r="DR16" s="4">
        <v>1</v>
      </c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</row>
    <row r="17" spans="1:254" ht="15.75" x14ac:dyDescent="0.25">
      <c r="A17" s="2">
        <v>3</v>
      </c>
      <c r="B17" s="1" t="s">
        <v>230</v>
      </c>
      <c r="C17" s="4"/>
      <c r="D17" s="4">
        <v>1</v>
      </c>
      <c r="E17" s="4"/>
      <c r="F17" s="4"/>
      <c r="G17" s="4">
        <v>1</v>
      </c>
      <c r="H17" s="4"/>
      <c r="I17" s="4"/>
      <c r="J17" s="4">
        <v>1</v>
      </c>
      <c r="K17" s="4"/>
      <c r="L17" s="4"/>
      <c r="M17" s="4">
        <v>1</v>
      </c>
      <c r="N17" s="4"/>
      <c r="O17" s="4"/>
      <c r="P17" s="4">
        <v>1</v>
      </c>
      <c r="Q17" s="4"/>
      <c r="R17" s="4"/>
      <c r="S17" s="4">
        <v>1</v>
      </c>
      <c r="T17" s="4"/>
      <c r="U17" s="4"/>
      <c r="V17" s="4">
        <v>1</v>
      </c>
      <c r="W17" s="4"/>
      <c r="X17" s="4"/>
      <c r="Y17" s="4">
        <v>1</v>
      </c>
      <c r="Z17" s="4"/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</row>
    <row r="18" spans="1:254" ht="15.75" x14ac:dyDescent="0.25">
      <c r="A18" s="2">
        <v>4</v>
      </c>
      <c r="B18" s="1" t="s">
        <v>231</v>
      </c>
      <c r="C18" s="4"/>
      <c r="D18" s="4">
        <v>1</v>
      </c>
      <c r="E18" s="4"/>
      <c r="F18" s="4"/>
      <c r="G18" s="4">
        <v>1</v>
      </c>
      <c r="H18" s="4"/>
      <c r="I18" s="4"/>
      <c r="J18" s="4">
        <v>1</v>
      </c>
      <c r="K18" s="4"/>
      <c r="L18" s="4"/>
      <c r="M18" s="4">
        <v>1</v>
      </c>
      <c r="N18" s="4"/>
      <c r="O18" s="4"/>
      <c r="P18" s="4">
        <v>1</v>
      </c>
      <c r="Q18" s="4"/>
      <c r="R18" s="4"/>
      <c r="S18" s="4">
        <v>1</v>
      </c>
      <c r="T18" s="4"/>
      <c r="U18" s="4"/>
      <c r="V18" s="4">
        <v>1</v>
      </c>
      <c r="W18" s="4"/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/>
      <c r="AO18" s="4">
        <v>1</v>
      </c>
      <c r="AP18" s="4"/>
      <c r="AQ18" s="4"/>
      <c r="AR18" s="4">
        <v>1</v>
      </c>
      <c r="AS18" s="4"/>
      <c r="AT18" s="4"/>
      <c r="AU18" s="4">
        <v>1</v>
      </c>
      <c r="AV18" s="4"/>
      <c r="AW18" s="4"/>
      <c r="AX18" s="4">
        <v>1</v>
      </c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  <c r="IS18" s="15"/>
      <c r="IT18" s="15"/>
    </row>
    <row r="19" spans="1:254" ht="15.75" x14ac:dyDescent="0.25">
      <c r="A19" s="2">
        <v>5</v>
      </c>
      <c r="B19" s="1" t="s">
        <v>232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</row>
    <row r="20" spans="1:254" ht="15.75" x14ac:dyDescent="0.25">
      <c r="A20" s="2">
        <v>6</v>
      </c>
      <c r="B20" s="1" t="s">
        <v>233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5"/>
    </row>
    <row r="21" spans="1:254" ht="15.75" x14ac:dyDescent="0.25">
      <c r="A21" s="2">
        <v>7</v>
      </c>
      <c r="B21" s="1" t="s">
        <v>234</v>
      </c>
      <c r="C21" s="4"/>
      <c r="D21" s="4">
        <v>1</v>
      </c>
      <c r="E21" s="4"/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/>
      <c r="P21" s="4"/>
      <c r="Q21" s="4">
        <v>1</v>
      </c>
      <c r="R21" s="4"/>
      <c r="S21" s="4"/>
      <c r="T21" s="4">
        <v>1</v>
      </c>
      <c r="U21" s="4"/>
      <c r="V21" s="4"/>
      <c r="W21" s="4">
        <v>1</v>
      </c>
      <c r="X21" s="4"/>
      <c r="Y21" s="4"/>
      <c r="Z21" s="4">
        <v>1</v>
      </c>
      <c r="AA21" s="4"/>
      <c r="AB21" s="4"/>
      <c r="AC21" s="4">
        <v>1</v>
      </c>
      <c r="AD21" s="4"/>
      <c r="AE21" s="4"/>
      <c r="AF21" s="4">
        <v>1</v>
      </c>
      <c r="AG21" s="4"/>
      <c r="AH21" s="4"/>
      <c r="AI21" s="4">
        <v>1</v>
      </c>
      <c r="AJ21" s="4"/>
      <c r="AK21" s="4"/>
      <c r="AL21" s="4">
        <v>1</v>
      </c>
      <c r="AM21" s="4"/>
      <c r="AN21" s="4"/>
      <c r="AO21" s="4">
        <v>1</v>
      </c>
      <c r="AP21" s="4"/>
      <c r="AQ21" s="4"/>
      <c r="AR21" s="4">
        <v>1</v>
      </c>
      <c r="AS21" s="4"/>
      <c r="AT21" s="4"/>
      <c r="AU21" s="4">
        <v>1</v>
      </c>
      <c r="AV21" s="4"/>
      <c r="AW21" s="4"/>
      <c r="AX21" s="4">
        <v>1</v>
      </c>
      <c r="AY21" s="4"/>
      <c r="AZ21" s="4"/>
      <c r="BA21" s="4">
        <v>1</v>
      </c>
      <c r="BB21" s="4"/>
      <c r="BC21" s="4"/>
      <c r="BD21" s="4">
        <v>1</v>
      </c>
      <c r="BE21" s="4"/>
      <c r="BF21" s="4"/>
      <c r="BG21" s="4">
        <v>1</v>
      </c>
      <c r="BH21" s="4"/>
      <c r="BI21" s="4"/>
      <c r="BJ21" s="4">
        <v>1</v>
      </c>
      <c r="BK21" s="4"/>
      <c r="BL21" s="4"/>
      <c r="BM21" s="4">
        <v>1</v>
      </c>
      <c r="BN21" s="4"/>
      <c r="BO21" s="4"/>
      <c r="BP21" s="4">
        <v>1</v>
      </c>
      <c r="BQ21" s="4"/>
      <c r="BR21" s="4"/>
      <c r="BS21" s="4">
        <v>1</v>
      </c>
      <c r="BT21" s="4"/>
      <c r="BU21" s="4"/>
      <c r="BV21" s="4">
        <v>1</v>
      </c>
      <c r="BW21" s="4"/>
      <c r="BX21" s="4"/>
      <c r="BY21" s="4">
        <v>1</v>
      </c>
      <c r="BZ21" s="4"/>
      <c r="CA21" s="4"/>
      <c r="CB21" s="4">
        <v>1</v>
      </c>
      <c r="CC21" s="4"/>
      <c r="CD21" s="4"/>
      <c r="CE21" s="4">
        <v>1</v>
      </c>
      <c r="CF21" s="4"/>
      <c r="CG21" s="4"/>
      <c r="CH21" s="4">
        <v>1</v>
      </c>
      <c r="CI21" s="4"/>
      <c r="CJ21" s="4"/>
      <c r="CK21" s="4">
        <v>1</v>
      </c>
      <c r="CL21" s="4"/>
      <c r="CM21" s="4"/>
      <c r="CN21" s="4">
        <v>1</v>
      </c>
      <c r="CO21" s="4"/>
      <c r="CP21" s="4"/>
      <c r="CQ21" s="4">
        <v>1</v>
      </c>
      <c r="CR21" s="4"/>
      <c r="CS21" s="4"/>
      <c r="CT21" s="4">
        <v>1</v>
      </c>
      <c r="CU21" s="4"/>
      <c r="CV21" s="4"/>
      <c r="CW21" s="4">
        <v>1</v>
      </c>
      <c r="CX21" s="4"/>
      <c r="CY21" s="4"/>
      <c r="CZ21" s="4">
        <v>1</v>
      </c>
      <c r="DA21" s="4"/>
      <c r="DB21" s="4"/>
      <c r="DC21" s="4">
        <v>1</v>
      </c>
      <c r="DD21" s="4"/>
      <c r="DE21" s="4"/>
      <c r="DF21" s="4">
        <v>1</v>
      </c>
      <c r="DG21" s="4"/>
      <c r="DH21" s="4"/>
      <c r="DI21" s="4">
        <v>1</v>
      </c>
      <c r="DJ21" s="4"/>
      <c r="DK21" s="4"/>
      <c r="DL21" s="4">
        <v>1</v>
      </c>
      <c r="DM21" s="4"/>
      <c r="DN21" s="4"/>
      <c r="DO21" s="4">
        <v>1</v>
      </c>
      <c r="DP21" s="4"/>
      <c r="DQ21" s="4"/>
      <c r="DR21" s="4">
        <v>1</v>
      </c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</row>
    <row r="22" spans="1:254" x14ac:dyDescent="0.25">
      <c r="A22" s="3">
        <v>8</v>
      </c>
      <c r="B22" s="17" t="s">
        <v>235</v>
      </c>
      <c r="C22" s="4"/>
      <c r="D22" s="4">
        <v>1</v>
      </c>
      <c r="E22" s="4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3"/>
      <c r="CJ22" s="4"/>
      <c r="CK22" s="4">
        <v>1</v>
      </c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</row>
    <row r="23" spans="1:254" ht="14.45" x14ac:dyDescent="0.3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</row>
    <row r="24" spans="1:254" ht="14.45" x14ac:dyDescent="0.3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</row>
    <row r="25" spans="1:254" ht="15.6" x14ac:dyDescent="0.3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  <c r="IR25" s="15"/>
      <c r="IS25" s="15"/>
      <c r="IT25" s="15"/>
    </row>
    <row r="26" spans="1:254" ht="15.6" x14ac:dyDescent="0.3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  <c r="IR26" s="15"/>
      <c r="IS26" s="15"/>
      <c r="IT26" s="15"/>
    </row>
    <row r="27" spans="1:254" ht="15.6" x14ac:dyDescent="0.3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  <c r="IR27" s="15"/>
      <c r="IS27" s="15"/>
      <c r="IT27" s="15"/>
    </row>
    <row r="28" spans="1:254" ht="15.6" x14ac:dyDescent="0.3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  <c r="IR28" s="15"/>
      <c r="IS28" s="15"/>
      <c r="IT28" s="15"/>
    </row>
    <row r="29" spans="1:254" ht="15.6" x14ac:dyDescent="0.3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5"/>
      <c r="HW29" s="15"/>
      <c r="HX29" s="15"/>
      <c r="HY29" s="15"/>
      <c r="HZ29" s="15"/>
      <c r="IA29" s="15"/>
      <c r="IB29" s="15"/>
      <c r="IC29" s="15"/>
      <c r="ID29" s="15"/>
      <c r="IE29" s="15"/>
      <c r="IF29" s="15"/>
      <c r="IG29" s="15"/>
      <c r="IH29" s="15"/>
      <c r="II29" s="15"/>
      <c r="IJ29" s="15"/>
      <c r="IK29" s="15"/>
      <c r="IL29" s="15"/>
      <c r="IM29" s="15"/>
      <c r="IN29" s="15"/>
      <c r="IO29" s="15"/>
      <c r="IP29" s="15"/>
      <c r="IQ29" s="15"/>
      <c r="IR29" s="15"/>
      <c r="IS29" s="15"/>
      <c r="IT29" s="15"/>
    </row>
    <row r="30" spans="1:254" ht="15.6" x14ac:dyDescent="0.3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5"/>
      <c r="IN30" s="15"/>
      <c r="IO30" s="15"/>
      <c r="IP30" s="15"/>
      <c r="IQ30" s="15"/>
      <c r="IR30" s="15"/>
      <c r="IS30" s="15"/>
      <c r="IT30" s="15"/>
    </row>
    <row r="31" spans="1:254" ht="15.6" x14ac:dyDescent="0.3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5"/>
      <c r="HN31" s="15"/>
      <c r="HO31" s="15"/>
      <c r="HP31" s="15"/>
      <c r="HQ31" s="15"/>
      <c r="HR31" s="15"/>
      <c r="HS31" s="15"/>
      <c r="HT31" s="15"/>
      <c r="HU31" s="15"/>
      <c r="HV31" s="15"/>
      <c r="HW31" s="15"/>
      <c r="HX31" s="15"/>
      <c r="HY31" s="15"/>
      <c r="HZ31" s="15"/>
      <c r="IA31" s="15"/>
      <c r="IB31" s="15"/>
      <c r="IC31" s="15"/>
      <c r="ID31" s="15"/>
      <c r="IE31" s="15"/>
      <c r="IF31" s="15"/>
      <c r="IG31" s="15"/>
      <c r="IH31" s="15"/>
      <c r="II31" s="15"/>
      <c r="IJ31" s="15"/>
      <c r="IK31" s="15"/>
      <c r="IL31" s="15"/>
      <c r="IM31" s="15"/>
      <c r="IN31" s="15"/>
      <c r="IO31" s="15"/>
      <c r="IP31" s="15"/>
      <c r="IQ31" s="15"/>
      <c r="IR31" s="15"/>
      <c r="IS31" s="15"/>
      <c r="IT31" s="15"/>
    </row>
    <row r="32" spans="1:254" ht="15.6" x14ac:dyDescent="0.3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  <c r="GT32" s="15"/>
      <c r="GU32" s="15"/>
      <c r="GV32" s="15"/>
      <c r="GW32" s="15"/>
      <c r="GX32" s="15"/>
      <c r="GY32" s="15"/>
      <c r="GZ32" s="15"/>
      <c r="HA32" s="15"/>
      <c r="HB32" s="15"/>
      <c r="HC32" s="15"/>
      <c r="HD32" s="15"/>
      <c r="HE32" s="15"/>
      <c r="HF32" s="15"/>
      <c r="HG32" s="15"/>
      <c r="HH32" s="15"/>
      <c r="HI32" s="15"/>
      <c r="HJ32" s="15"/>
      <c r="HK32" s="15"/>
      <c r="HL32" s="15"/>
      <c r="HM32" s="15"/>
      <c r="HN32" s="15"/>
      <c r="HO32" s="15"/>
      <c r="HP32" s="15"/>
      <c r="HQ32" s="15"/>
      <c r="HR32" s="15"/>
      <c r="HS32" s="15"/>
      <c r="HT32" s="15"/>
      <c r="HU32" s="15"/>
      <c r="HV32" s="15"/>
      <c r="HW32" s="15"/>
      <c r="HX32" s="15"/>
      <c r="HY32" s="15"/>
      <c r="HZ32" s="15"/>
      <c r="IA32" s="15"/>
      <c r="IB32" s="15"/>
      <c r="IC32" s="15"/>
      <c r="ID32" s="15"/>
      <c r="IE32" s="15"/>
      <c r="IF32" s="15"/>
      <c r="IG32" s="15"/>
      <c r="IH32" s="15"/>
      <c r="II32" s="15"/>
      <c r="IJ32" s="15"/>
      <c r="IK32" s="15"/>
      <c r="IL32" s="15"/>
      <c r="IM32" s="15"/>
      <c r="IN32" s="15"/>
      <c r="IO32" s="15"/>
      <c r="IP32" s="15"/>
      <c r="IQ32" s="15"/>
      <c r="IR32" s="15"/>
      <c r="IS32" s="15"/>
      <c r="IT32" s="15"/>
    </row>
    <row r="33" spans="1:254" ht="15.6" x14ac:dyDescent="0.3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5"/>
      <c r="HO33" s="15"/>
      <c r="HP33" s="15"/>
      <c r="HQ33" s="15"/>
      <c r="HR33" s="15"/>
      <c r="HS33" s="15"/>
      <c r="HT33" s="15"/>
      <c r="HU33" s="15"/>
      <c r="HV33" s="15"/>
      <c r="HW33" s="15"/>
      <c r="HX33" s="15"/>
      <c r="HY33" s="15"/>
      <c r="HZ33" s="15"/>
      <c r="IA33" s="15"/>
      <c r="IB33" s="15"/>
      <c r="IC33" s="15"/>
      <c r="ID33" s="15"/>
      <c r="IE33" s="15"/>
      <c r="IF33" s="15"/>
      <c r="IG33" s="15"/>
      <c r="IH33" s="15"/>
      <c r="II33" s="15"/>
      <c r="IJ33" s="15"/>
      <c r="IK33" s="15"/>
      <c r="IL33" s="15"/>
      <c r="IM33" s="15"/>
      <c r="IN33" s="15"/>
      <c r="IO33" s="15"/>
      <c r="IP33" s="15"/>
      <c r="IQ33" s="15"/>
      <c r="IR33" s="15"/>
      <c r="IS33" s="15"/>
      <c r="IT33" s="15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/>
      <c r="GD34" s="15"/>
      <c r="GE34" s="15"/>
      <c r="GF34" s="15"/>
      <c r="GG34" s="15"/>
      <c r="GH34" s="15"/>
      <c r="GI34" s="15"/>
      <c r="GJ34" s="15"/>
      <c r="GK34" s="15"/>
      <c r="GL34" s="15"/>
      <c r="GM34" s="15"/>
      <c r="GN34" s="15"/>
      <c r="GO34" s="15"/>
      <c r="GP34" s="15"/>
      <c r="GQ34" s="15"/>
      <c r="GR34" s="15"/>
      <c r="GS34" s="15"/>
      <c r="GT34" s="15"/>
      <c r="GU34" s="15"/>
      <c r="GV34" s="15"/>
      <c r="GW34" s="15"/>
      <c r="GX34" s="15"/>
      <c r="GY34" s="15"/>
      <c r="GZ34" s="15"/>
      <c r="HA34" s="15"/>
      <c r="HB34" s="15"/>
      <c r="HC34" s="15"/>
      <c r="HD34" s="15"/>
      <c r="HE34" s="15"/>
      <c r="HF34" s="15"/>
      <c r="HG34" s="15"/>
      <c r="HH34" s="15"/>
      <c r="HI34" s="15"/>
      <c r="HJ34" s="15"/>
      <c r="HK34" s="15"/>
      <c r="HL34" s="15"/>
      <c r="HM34" s="15"/>
      <c r="HN34" s="15"/>
      <c r="HO34" s="15"/>
      <c r="HP34" s="15"/>
      <c r="HQ34" s="15"/>
      <c r="HR34" s="15"/>
      <c r="HS34" s="15"/>
      <c r="HT34" s="15"/>
      <c r="HU34" s="15"/>
      <c r="HV34" s="15"/>
      <c r="HW34" s="15"/>
      <c r="HX34" s="15"/>
      <c r="HY34" s="15"/>
      <c r="HZ34" s="15"/>
      <c r="IA34" s="15"/>
      <c r="IB34" s="15"/>
      <c r="IC34" s="15"/>
      <c r="ID34" s="15"/>
      <c r="IE34" s="15"/>
      <c r="IF34" s="15"/>
      <c r="IG34" s="15"/>
      <c r="IH34" s="15"/>
      <c r="II34" s="15"/>
      <c r="IJ34" s="15"/>
      <c r="IK34" s="15"/>
      <c r="IL34" s="15"/>
      <c r="IM34" s="15"/>
      <c r="IN34" s="15"/>
      <c r="IO34" s="15"/>
      <c r="IP34" s="15"/>
      <c r="IQ34" s="15"/>
      <c r="IR34" s="15"/>
      <c r="IS34" s="15"/>
      <c r="IT34" s="15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5"/>
      <c r="GA35" s="15"/>
      <c r="GB35" s="15"/>
      <c r="GC35" s="15"/>
      <c r="GD35" s="15"/>
      <c r="GE35" s="15"/>
      <c r="GF35" s="15"/>
      <c r="GG35" s="15"/>
      <c r="GH35" s="15"/>
      <c r="GI35" s="15"/>
      <c r="GJ35" s="15"/>
      <c r="GK35" s="15"/>
      <c r="GL35" s="15"/>
      <c r="GM35" s="15"/>
      <c r="GN35" s="15"/>
      <c r="GO35" s="15"/>
      <c r="GP35" s="15"/>
      <c r="GQ35" s="15"/>
      <c r="GR35" s="15"/>
      <c r="GS35" s="15"/>
      <c r="GT35" s="15"/>
      <c r="GU35" s="15"/>
      <c r="GV35" s="15"/>
      <c r="GW35" s="15"/>
      <c r="GX35" s="15"/>
      <c r="GY35" s="15"/>
      <c r="GZ35" s="15"/>
      <c r="HA35" s="15"/>
      <c r="HB35" s="15"/>
      <c r="HC35" s="15"/>
      <c r="HD35" s="15"/>
      <c r="HE35" s="15"/>
      <c r="HF35" s="15"/>
      <c r="HG35" s="15"/>
      <c r="HH35" s="15"/>
      <c r="HI35" s="15"/>
      <c r="HJ35" s="15"/>
      <c r="HK35" s="15"/>
      <c r="HL35" s="15"/>
      <c r="HM35" s="15"/>
      <c r="HN35" s="15"/>
      <c r="HO35" s="15"/>
      <c r="HP35" s="15"/>
      <c r="HQ35" s="15"/>
      <c r="HR35" s="15"/>
      <c r="HS35" s="15"/>
      <c r="HT35" s="15"/>
      <c r="HU35" s="15"/>
      <c r="HV35" s="15"/>
      <c r="HW35" s="15"/>
      <c r="HX35" s="15"/>
      <c r="HY35" s="15"/>
      <c r="HZ35" s="15"/>
      <c r="IA35" s="15"/>
      <c r="IB35" s="15"/>
      <c r="IC35" s="15"/>
      <c r="ID35" s="15"/>
      <c r="IE35" s="15"/>
      <c r="IF35" s="15"/>
      <c r="IG35" s="15"/>
      <c r="IH35" s="15"/>
      <c r="II35" s="15"/>
      <c r="IJ35" s="15"/>
      <c r="IK35" s="15"/>
      <c r="IL35" s="15"/>
      <c r="IM35" s="15"/>
      <c r="IN35" s="15"/>
      <c r="IO35" s="15"/>
      <c r="IP35" s="15"/>
      <c r="IQ35" s="15"/>
      <c r="IR35" s="15"/>
      <c r="IS35" s="15"/>
      <c r="IT35" s="15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  <c r="GS36" s="15"/>
      <c r="GT36" s="15"/>
      <c r="GU36" s="15"/>
      <c r="GV36" s="15"/>
      <c r="GW36" s="15"/>
      <c r="GX36" s="15"/>
      <c r="GY36" s="15"/>
      <c r="GZ36" s="15"/>
      <c r="HA36" s="15"/>
      <c r="HB36" s="15"/>
      <c r="HC36" s="15"/>
      <c r="HD36" s="15"/>
      <c r="HE36" s="15"/>
      <c r="HF36" s="15"/>
      <c r="HG36" s="15"/>
      <c r="HH36" s="15"/>
      <c r="HI36" s="15"/>
      <c r="HJ36" s="15"/>
      <c r="HK36" s="15"/>
      <c r="HL36" s="15"/>
      <c r="HM36" s="15"/>
      <c r="HN36" s="15"/>
      <c r="HO36" s="15"/>
      <c r="HP36" s="15"/>
      <c r="HQ36" s="15"/>
      <c r="HR36" s="15"/>
      <c r="HS36" s="15"/>
      <c r="HT36" s="15"/>
      <c r="HU36" s="15"/>
      <c r="HV36" s="15"/>
      <c r="HW36" s="15"/>
      <c r="HX36" s="15"/>
      <c r="HY36" s="15"/>
      <c r="HZ36" s="15"/>
      <c r="IA36" s="15"/>
      <c r="IB36" s="15"/>
      <c r="IC36" s="15"/>
      <c r="ID36" s="15"/>
      <c r="IE36" s="15"/>
      <c r="IF36" s="15"/>
      <c r="IG36" s="15"/>
      <c r="IH36" s="15"/>
      <c r="II36" s="15"/>
      <c r="IJ36" s="15"/>
      <c r="IK36" s="15"/>
      <c r="IL36" s="15"/>
      <c r="IM36" s="15"/>
      <c r="IN36" s="15"/>
      <c r="IO36" s="15"/>
      <c r="IP36" s="15"/>
      <c r="IQ36" s="15"/>
      <c r="IR36" s="15"/>
      <c r="IS36" s="15"/>
      <c r="IT36" s="15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</row>
    <row r="40" spans="1:254" x14ac:dyDescent="0.25">
      <c r="A40" s="37" t="s">
        <v>152</v>
      </c>
      <c r="B40" s="38"/>
      <c r="C40" s="3">
        <f t="shared" ref="C40:N40" si="0">SUM(C15:C39)</f>
        <v>3</v>
      </c>
      <c r="D40" s="3">
        <f t="shared" si="0"/>
        <v>4</v>
      </c>
      <c r="E40" s="3">
        <f t="shared" si="0"/>
        <v>1</v>
      </c>
      <c r="F40" s="3">
        <f t="shared" si="0"/>
        <v>3</v>
      </c>
      <c r="G40" s="3">
        <f t="shared" si="0"/>
        <v>4</v>
      </c>
      <c r="H40" s="3">
        <f t="shared" si="0"/>
        <v>1</v>
      </c>
      <c r="I40" s="3">
        <f t="shared" si="0"/>
        <v>3</v>
      </c>
      <c r="J40" s="3">
        <f t="shared" si="0"/>
        <v>4</v>
      </c>
      <c r="K40" s="3">
        <f t="shared" si="0"/>
        <v>1</v>
      </c>
      <c r="L40" s="3">
        <f t="shared" si="0"/>
        <v>3</v>
      </c>
      <c r="M40" s="3">
        <f t="shared" si="0"/>
        <v>4</v>
      </c>
      <c r="N40" s="3">
        <f t="shared" si="0"/>
        <v>1</v>
      </c>
      <c r="O40" s="3">
        <f t="shared" ref="O40:V40" si="1">SUM(O15:O39)</f>
        <v>3</v>
      </c>
      <c r="P40" s="3">
        <f t="shared" si="1"/>
        <v>3</v>
      </c>
      <c r="Q40" s="3">
        <f t="shared" si="1"/>
        <v>2</v>
      </c>
      <c r="R40" s="3">
        <f t="shared" si="1"/>
        <v>3</v>
      </c>
      <c r="S40" s="3">
        <f t="shared" si="1"/>
        <v>3</v>
      </c>
      <c r="T40" s="3">
        <f t="shared" si="1"/>
        <v>2</v>
      </c>
      <c r="U40" s="3">
        <f t="shared" si="1"/>
        <v>3</v>
      </c>
      <c r="V40" s="3">
        <f t="shared" si="1"/>
        <v>3</v>
      </c>
      <c r="W40" s="3">
        <f t="shared" ref="W40:AX40" si="2">SUM(W15:W39)</f>
        <v>2</v>
      </c>
      <c r="X40" s="3">
        <f t="shared" si="2"/>
        <v>3</v>
      </c>
      <c r="Y40" s="3">
        <f t="shared" si="2"/>
        <v>3</v>
      </c>
      <c r="Z40" s="3">
        <f t="shared" si="2"/>
        <v>2</v>
      </c>
      <c r="AA40" s="3">
        <f t="shared" si="2"/>
        <v>3</v>
      </c>
      <c r="AB40" s="3">
        <f t="shared" si="2"/>
        <v>3</v>
      </c>
      <c r="AC40" s="3">
        <f t="shared" si="2"/>
        <v>2</v>
      </c>
      <c r="AD40" s="3">
        <f t="shared" si="2"/>
        <v>3</v>
      </c>
      <c r="AE40" s="3">
        <f t="shared" si="2"/>
        <v>3</v>
      </c>
      <c r="AF40" s="3">
        <f t="shared" si="2"/>
        <v>2</v>
      </c>
      <c r="AG40" s="3">
        <f t="shared" si="2"/>
        <v>3</v>
      </c>
      <c r="AH40" s="3">
        <f t="shared" si="2"/>
        <v>3</v>
      </c>
      <c r="AI40" s="3">
        <f t="shared" si="2"/>
        <v>2</v>
      </c>
      <c r="AJ40" s="3">
        <f t="shared" si="2"/>
        <v>3</v>
      </c>
      <c r="AK40" s="3">
        <f t="shared" si="2"/>
        <v>3</v>
      </c>
      <c r="AL40" s="3">
        <f t="shared" si="2"/>
        <v>2</v>
      </c>
      <c r="AM40" s="3">
        <f t="shared" si="2"/>
        <v>2</v>
      </c>
      <c r="AN40" s="3">
        <f t="shared" si="2"/>
        <v>3</v>
      </c>
      <c r="AO40" s="3">
        <f t="shared" si="2"/>
        <v>3</v>
      </c>
      <c r="AP40" s="3">
        <f t="shared" si="2"/>
        <v>2</v>
      </c>
      <c r="AQ40" s="3">
        <f t="shared" si="2"/>
        <v>3</v>
      </c>
      <c r="AR40" s="3">
        <f t="shared" si="2"/>
        <v>3</v>
      </c>
      <c r="AS40" s="3">
        <f t="shared" si="2"/>
        <v>2</v>
      </c>
      <c r="AT40" s="3">
        <f t="shared" si="2"/>
        <v>3</v>
      </c>
      <c r="AU40" s="3">
        <f t="shared" si="2"/>
        <v>3</v>
      </c>
      <c r="AV40" s="3">
        <f t="shared" si="2"/>
        <v>2</v>
      </c>
      <c r="AW40" s="3">
        <f t="shared" si="2"/>
        <v>3</v>
      </c>
      <c r="AX40" s="3">
        <f t="shared" si="2"/>
        <v>3</v>
      </c>
      <c r="AY40" s="3">
        <f t="shared" ref="AY40:CU40" si="3">SUM(AY15:AY39)</f>
        <v>3</v>
      </c>
      <c r="AZ40" s="3">
        <f t="shared" si="3"/>
        <v>3</v>
      </c>
      <c r="BA40" s="3">
        <f t="shared" si="3"/>
        <v>2</v>
      </c>
      <c r="BB40" s="3">
        <f t="shared" si="3"/>
        <v>3</v>
      </c>
      <c r="BC40" s="3">
        <f t="shared" si="3"/>
        <v>3</v>
      </c>
      <c r="BD40" s="3">
        <f t="shared" si="3"/>
        <v>2</v>
      </c>
      <c r="BE40" s="3">
        <f t="shared" si="3"/>
        <v>3</v>
      </c>
      <c r="BF40" s="3">
        <f t="shared" si="3"/>
        <v>3</v>
      </c>
      <c r="BG40" s="3">
        <f t="shared" si="3"/>
        <v>2</v>
      </c>
      <c r="BH40" s="3">
        <f t="shared" si="3"/>
        <v>3</v>
      </c>
      <c r="BI40" s="3">
        <f t="shared" si="3"/>
        <v>3</v>
      </c>
      <c r="BJ40" s="3">
        <f t="shared" si="3"/>
        <v>2</v>
      </c>
      <c r="BK40" s="3">
        <f t="shared" si="3"/>
        <v>3</v>
      </c>
      <c r="BL40" s="3">
        <f t="shared" si="3"/>
        <v>3</v>
      </c>
      <c r="BM40" s="3">
        <f t="shared" si="3"/>
        <v>2</v>
      </c>
      <c r="BN40" s="3">
        <f t="shared" si="3"/>
        <v>3</v>
      </c>
      <c r="BO40" s="3">
        <f t="shared" si="3"/>
        <v>3</v>
      </c>
      <c r="BP40" s="3">
        <f t="shared" si="3"/>
        <v>2</v>
      </c>
      <c r="BQ40" s="3">
        <f t="shared" si="3"/>
        <v>3</v>
      </c>
      <c r="BR40" s="3">
        <f t="shared" si="3"/>
        <v>3</v>
      </c>
      <c r="BS40" s="3">
        <f t="shared" si="3"/>
        <v>2</v>
      </c>
      <c r="BT40" s="3">
        <f t="shared" si="3"/>
        <v>3</v>
      </c>
      <c r="BU40" s="3">
        <f t="shared" si="3"/>
        <v>3</v>
      </c>
      <c r="BV40" s="3">
        <f t="shared" si="3"/>
        <v>2</v>
      </c>
      <c r="BW40" s="3">
        <f t="shared" si="3"/>
        <v>3</v>
      </c>
      <c r="BX40" s="3">
        <f t="shared" si="3"/>
        <v>3</v>
      </c>
      <c r="BY40" s="3">
        <f t="shared" si="3"/>
        <v>2</v>
      </c>
      <c r="BZ40" s="3">
        <f t="shared" si="3"/>
        <v>3</v>
      </c>
      <c r="CA40" s="3">
        <f t="shared" si="3"/>
        <v>3</v>
      </c>
      <c r="CB40" s="3">
        <f t="shared" si="3"/>
        <v>2</v>
      </c>
      <c r="CC40" s="3">
        <f t="shared" si="3"/>
        <v>3</v>
      </c>
      <c r="CD40" s="3">
        <f t="shared" si="3"/>
        <v>3</v>
      </c>
      <c r="CE40" s="3">
        <f t="shared" si="3"/>
        <v>2</v>
      </c>
      <c r="CF40" s="3">
        <f t="shared" si="3"/>
        <v>3</v>
      </c>
      <c r="CG40" s="3">
        <f t="shared" si="3"/>
        <v>3</v>
      </c>
      <c r="CH40" s="3">
        <f t="shared" si="3"/>
        <v>2</v>
      </c>
      <c r="CI40" s="3">
        <f t="shared" si="3"/>
        <v>3</v>
      </c>
      <c r="CJ40" s="3">
        <f t="shared" si="3"/>
        <v>2</v>
      </c>
      <c r="CK40" s="3">
        <f t="shared" si="3"/>
        <v>3</v>
      </c>
      <c r="CL40" s="3">
        <f t="shared" si="3"/>
        <v>3</v>
      </c>
      <c r="CM40" s="3">
        <f t="shared" si="3"/>
        <v>3</v>
      </c>
      <c r="CN40" s="3">
        <f t="shared" si="3"/>
        <v>2</v>
      </c>
      <c r="CO40" s="3">
        <f t="shared" si="3"/>
        <v>3</v>
      </c>
      <c r="CP40" s="3">
        <f t="shared" si="3"/>
        <v>3</v>
      </c>
      <c r="CQ40" s="3">
        <f t="shared" si="3"/>
        <v>2</v>
      </c>
      <c r="CR40" s="3">
        <f t="shared" si="3"/>
        <v>3</v>
      </c>
      <c r="CS40" s="3">
        <f t="shared" si="3"/>
        <v>3</v>
      </c>
      <c r="CT40" s="3">
        <f t="shared" si="3"/>
        <v>2</v>
      </c>
      <c r="CU40" s="3">
        <f t="shared" si="3"/>
        <v>3</v>
      </c>
      <c r="CV40" s="3">
        <f t="shared" ref="CV40:DH40" si="4">SUM(CV15:CV39)</f>
        <v>3</v>
      </c>
      <c r="CW40" s="3">
        <f t="shared" si="4"/>
        <v>2</v>
      </c>
      <c r="CX40" s="3">
        <f t="shared" si="4"/>
        <v>3</v>
      </c>
      <c r="CY40" s="3">
        <f t="shared" si="4"/>
        <v>3</v>
      </c>
      <c r="CZ40" s="3">
        <f t="shared" si="4"/>
        <v>2</v>
      </c>
      <c r="DA40" s="3">
        <f t="shared" si="4"/>
        <v>3</v>
      </c>
      <c r="DB40" s="3">
        <f t="shared" si="4"/>
        <v>3</v>
      </c>
      <c r="DC40" s="3">
        <f t="shared" si="4"/>
        <v>2</v>
      </c>
      <c r="DD40" s="3">
        <f t="shared" si="4"/>
        <v>3</v>
      </c>
      <c r="DE40" s="3">
        <f t="shared" si="4"/>
        <v>3</v>
      </c>
      <c r="DF40" s="3">
        <f t="shared" si="4"/>
        <v>2</v>
      </c>
      <c r="DG40" s="3">
        <f t="shared" si="4"/>
        <v>4</v>
      </c>
      <c r="DH40" s="3">
        <f t="shared" si="4"/>
        <v>2</v>
      </c>
      <c r="DI40" s="3">
        <f t="shared" ref="DI40:DR40" si="5">SUM(DI15:DI39)</f>
        <v>2</v>
      </c>
      <c r="DJ40" s="3">
        <f t="shared" si="5"/>
        <v>4</v>
      </c>
      <c r="DK40" s="3">
        <f t="shared" si="5"/>
        <v>2</v>
      </c>
      <c r="DL40" s="3">
        <f t="shared" si="5"/>
        <v>2</v>
      </c>
      <c r="DM40" s="3">
        <f t="shared" si="5"/>
        <v>4</v>
      </c>
      <c r="DN40" s="3">
        <f t="shared" si="5"/>
        <v>2</v>
      </c>
      <c r="DO40" s="3">
        <f t="shared" si="5"/>
        <v>2</v>
      </c>
      <c r="DP40" s="3">
        <f t="shared" si="5"/>
        <v>4</v>
      </c>
      <c r="DQ40" s="3">
        <f t="shared" si="5"/>
        <v>2</v>
      </c>
      <c r="DR40" s="3">
        <f t="shared" si="5"/>
        <v>2</v>
      </c>
    </row>
    <row r="41" spans="1:254" ht="37.5" customHeight="1" x14ac:dyDescent="0.25">
      <c r="A41" s="39" t="s">
        <v>163</v>
      </c>
      <c r="B41" s="40"/>
      <c r="C41" s="14">
        <f>C40/8%</f>
        <v>37.5</v>
      </c>
      <c r="D41" s="14">
        <f t="shared" ref="D41:BO41" si="6">D40/8%</f>
        <v>50</v>
      </c>
      <c r="E41" s="14">
        <f t="shared" si="6"/>
        <v>12.5</v>
      </c>
      <c r="F41" s="14">
        <f t="shared" si="6"/>
        <v>37.5</v>
      </c>
      <c r="G41" s="14">
        <f t="shared" si="6"/>
        <v>50</v>
      </c>
      <c r="H41" s="14">
        <f t="shared" si="6"/>
        <v>12.5</v>
      </c>
      <c r="I41" s="14">
        <f t="shared" si="6"/>
        <v>37.5</v>
      </c>
      <c r="J41" s="14">
        <f t="shared" si="6"/>
        <v>50</v>
      </c>
      <c r="K41" s="14">
        <f t="shared" si="6"/>
        <v>12.5</v>
      </c>
      <c r="L41" s="14">
        <f t="shared" si="6"/>
        <v>37.5</v>
      </c>
      <c r="M41" s="14">
        <f t="shared" si="6"/>
        <v>50</v>
      </c>
      <c r="N41" s="14">
        <f t="shared" si="6"/>
        <v>12.5</v>
      </c>
      <c r="O41" s="14">
        <f t="shared" si="6"/>
        <v>37.5</v>
      </c>
      <c r="P41" s="14">
        <f t="shared" si="6"/>
        <v>37.5</v>
      </c>
      <c r="Q41" s="14">
        <f t="shared" si="6"/>
        <v>25</v>
      </c>
      <c r="R41" s="14">
        <f t="shared" si="6"/>
        <v>37.5</v>
      </c>
      <c r="S41" s="14">
        <f t="shared" si="6"/>
        <v>37.5</v>
      </c>
      <c r="T41" s="14">
        <f t="shared" si="6"/>
        <v>25</v>
      </c>
      <c r="U41" s="14">
        <f t="shared" si="6"/>
        <v>37.5</v>
      </c>
      <c r="V41" s="14">
        <f t="shared" si="6"/>
        <v>37.5</v>
      </c>
      <c r="W41" s="14">
        <f t="shared" si="6"/>
        <v>25</v>
      </c>
      <c r="X41" s="14">
        <f t="shared" si="6"/>
        <v>37.5</v>
      </c>
      <c r="Y41" s="14">
        <f t="shared" si="6"/>
        <v>37.5</v>
      </c>
      <c r="Z41" s="14">
        <f t="shared" si="6"/>
        <v>25</v>
      </c>
      <c r="AA41" s="14">
        <f t="shared" si="6"/>
        <v>37.5</v>
      </c>
      <c r="AB41" s="14">
        <f t="shared" si="6"/>
        <v>37.5</v>
      </c>
      <c r="AC41" s="14">
        <f t="shared" si="6"/>
        <v>25</v>
      </c>
      <c r="AD41" s="14">
        <f t="shared" si="6"/>
        <v>37.5</v>
      </c>
      <c r="AE41" s="14">
        <f t="shared" si="6"/>
        <v>37.5</v>
      </c>
      <c r="AF41" s="14">
        <f t="shared" si="6"/>
        <v>25</v>
      </c>
      <c r="AG41" s="14">
        <f t="shared" si="6"/>
        <v>37.5</v>
      </c>
      <c r="AH41" s="14">
        <f t="shared" si="6"/>
        <v>37.5</v>
      </c>
      <c r="AI41" s="14">
        <f t="shared" si="6"/>
        <v>25</v>
      </c>
      <c r="AJ41" s="14">
        <f t="shared" si="6"/>
        <v>37.5</v>
      </c>
      <c r="AK41" s="14">
        <f t="shared" si="6"/>
        <v>37.5</v>
      </c>
      <c r="AL41" s="14">
        <f t="shared" si="6"/>
        <v>25</v>
      </c>
      <c r="AM41" s="14">
        <f t="shared" si="6"/>
        <v>25</v>
      </c>
      <c r="AN41" s="14">
        <f t="shared" si="6"/>
        <v>37.5</v>
      </c>
      <c r="AO41" s="14">
        <f t="shared" si="6"/>
        <v>37.5</v>
      </c>
      <c r="AP41" s="14">
        <f t="shared" si="6"/>
        <v>25</v>
      </c>
      <c r="AQ41" s="14">
        <f t="shared" si="6"/>
        <v>37.5</v>
      </c>
      <c r="AR41" s="14">
        <f t="shared" si="6"/>
        <v>37.5</v>
      </c>
      <c r="AS41" s="14">
        <f t="shared" si="6"/>
        <v>25</v>
      </c>
      <c r="AT41" s="14">
        <f t="shared" si="6"/>
        <v>37.5</v>
      </c>
      <c r="AU41" s="14">
        <f t="shared" si="6"/>
        <v>37.5</v>
      </c>
      <c r="AV41" s="14">
        <f t="shared" si="6"/>
        <v>25</v>
      </c>
      <c r="AW41" s="14">
        <f t="shared" si="6"/>
        <v>37.5</v>
      </c>
      <c r="AX41" s="14">
        <f t="shared" si="6"/>
        <v>37.5</v>
      </c>
      <c r="AY41" s="14">
        <f t="shared" si="6"/>
        <v>37.5</v>
      </c>
      <c r="AZ41" s="14">
        <f t="shared" si="6"/>
        <v>37.5</v>
      </c>
      <c r="BA41" s="14">
        <f t="shared" si="6"/>
        <v>25</v>
      </c>
      <c r="BB41" s="14">
        <f t="shared" si="6"/>
        <v>37.5</v>
      </c>
      <c r="BC41" s="14">
        <f t="shared" si="6"/>
        <v>37.5</v>
      </c>
      <c r="BD41" s="14">
        <f t="shared" si="6"/>
        <v>25</v>
      </c>
      <c r="BE41" s="14">
        <f t="shared" si="6"/>
        <v>37.5</v>
      </c>
      <c r="BF41" s="14">
        <f t="shared" si="6"/>
        <v>37.5</v>
      </c>
      <c r="BG41" s="14">
        <f t="shared" si="6"/>
        <v>25</v>
      </c>
      <c r="BH41" s="14">
        <f t="shared" si="6"/>
        <v>37.5</v>
      </c>
      <c r="BI41" s="14">
        <f t="shared" si="6"/>
        <v>37.5</v>
      </c>
      <c r="BJ41" s="14">
        <f t="shared" si="6"/>
        <v>25</v>
      </c>
      <c r="BK41" s="14">
        <f t="shared" si="6"/>
        <v>37.5</v>
      </c>
      <c r="BL41" s="14">
        <f t="shared" si="6"/>
        <v>37.5</v>
      </c>
      <c r="BM41" s="14">
        <f t="shared" si="6"/>
        <v>25</v>
      </c>
      <c r="BN41" s="14">
        <f t="shared" si="6"/>
        <v>37.5</v>
      </c>
      <c r="BO41" s="14">
        <f t="shared" si="6"/>
        <v>37.5</v>
      </c>
      <c r="BP41" s="14">
        <f t="shared" ref="BP41:DR41" si="7">BP40/8%</f>
        <v>25</v>
      </c>
      <c r="BQ41" s="14">
        <f t="shared" si="7"/>
        <v>37.5</v>
      </c>
      <c r="BR41" s="14">
        <f t="shared" si="7"/>
        <v>37.5</v>
      </c>
      <c r="BS41" s="14">
        <f t="shared" si="7"/>
        <v>25</v>
      </c>
      <c r="BT41" s="14">
        <f t="shared" si="7"/>
        <v>37.5</v>
      </c>
      <c r="BU41" s="14">
        <f t="shared" si="7"/>
        <v>37.5</v>
      </c>
      <c r="BV41" s="14">
        <f t="shared" si="7"/>
        <v>25</v>
      </c>
      <c r="BW41" s="14">
        <f t="shared" si="7"/>
        <v>37.5</v>
      </c>
      <c r="BX41" s="14">
        <f t="shared" si="7"/>
        <v>37.5</v>
      </c>
      <c r="BY41" s="14">
        <f t="shared" si="7"/>
        <v>25</v>
      </c>
      <c r="BZ41" s="14">
        <f t="shared" si="7"/>
        <v>37.5</v>
      </c>
      <c r="CA41" s="14">
        <f t="shared" si="7"/>
        <v>37.5</v>
      </c>
      <c r="CB41" s="14">
        <f t="shared" si="7"/>
        <v>25</v>
      </c>
      <c r="CC41" s="14">
        <f t="shared" si="7"/>
        <v>37.5</v>
      </c>
      <c r="CD41" s="14">
        <f t="shared" si="7"/>
        <v>37.5</v>
      </c>
      <c r="CE41" s="14">
        <f t="shared" si="7"/>
        <v>25</v>
      </c>
      <c r="CF41" s="14">
        <f t="shared" si="7"/>
        <v>37.5</v>
      </c>
      <c r="CG41" s="14">
        <f t="shared" si="7"/>
        <v>37.5</v>
      </c>
      <c r="CH41" s="14">
        <f t="shared" si="7"/>
        <v>25</v>
      </c>
      <c r="CI41" s="14">
        <f t="shared" si="7"/>
        <v>37.5</v>
      </c>
      <c r="CJ41" s="14">
        <f t="shared" si="7"/>
        <v>25</v>
      </c>
      <c r="CK41" s="14">
        <f t="shared" si="7"/>
        <v>37.5</v>
      </c>
      <c r="CL41" s="14">
        <f t="shared" si="7"/>
        <v>37.5</v>
      </c>
      <c r="CM41" s="14">
        <f t="shared" si="7"/>
        <v>37.5</v>
      </c>
      <c r="CN41" s="14">
        <f t="shared" si="7"/>
        <v>25</v>
      </c>
      <c r="CO41" s="14">
        <f t="shared" si="7"/>
        <v>37.5</v>
      </c>
      <c r="CP41" s="14">
        <f t="shared" si="7"/>
        <v>37.5</v>
      </c>
      <c r="CQ41" s="14">
        <f t="shared" si="7"/>
        <v>25</v>
      </c>
      <c r="CR41" s="14">
        <f t="shared" si="7"/>
        <v>37.5</v>
      </c>
      <c r="CS41" s="14">
        <f t="shared" si="7"/>
        <v>37.5</v>
      </c>
      <c r="CT41" s="14">
        <f t="shared" si="7"/>
        <v>25</v>
      </c>
      <c r="CU41" s="14">
        <f t="shared" si="7"/>
        <v>37.5</v>
      </c>
      <c r="CV41" s="14">
        <f t="shared" si="7"/>
        <v>37.5</v>
      </c>
      <c r="CW41" s="14">
        <f t="shared" si="7"/>
        <v>25</v>
      </c>
      <c r="CX41" s="14">
        <f t="shared" si="7"/>
        <v>37.5</v>
      </c>
      <c r="CY41" s="14">
        <f t="shared" si="7"/>
        <v>37.5</v>
      </c>
      <c r="CZ41" s="14">
        <f t="shared" si="7"/>
        <v>25</v>
      </c>
      <c r="DA41" s="14">
        <f t="shared" si="7"/>
        <v>37.5</v>
      </c>
      <c r="DB41" s="14">
        <f t="shared" si="7"/>
        <v>37.5</v>
      </c>
      <c r="DC41" s="14">
        <f t="shared" si="7"/>
        <v>25</v>
      </c>
      <c r="DD41" s="14">
        <f t="shared" si="7"/>
        <v>37.5</v>
      </c>
      <c r="DE41" s="14">
        <f t="shared" si="7"/>
        <v>37.5</v>
      </c>
      <c r="DF41" s="14">
        <f t="shared" si="7"/>
        <v>25</v>
      </c>
      <c r="DG41" s="14">
        <f t="shared" si="7"/>
        <v>50</v>
      </c>
      <c r="DH41" s="14">
        <f t="shared" si="7"/>
        <v>25</v>
      </c>
      <c r="DI41" s="14">
        <f t="shared" si="7"/>
        <v>25</v>
      </c>
      <c r="DJ41" s="14">
        <f t="shared" si="7"/>
        <v>50</v>
      </c>
      <c r="DK41" s="14">
        <f t="shared" si="7"/>
        <v>25</v>
      </c>
      <c r="DL41" s="14">
        <f t="shared" si="7"/>
        <v>25</v>
      </c>
      <c r="DM41" s="14">
        <f t="shared" si="7"/>
        <v>50</v>
      </c>
      <c r="DN41" s="14">
        <f t="shared" si="7"/>
        <v>25</v>
      </c>
      <c r="DO41" s="14">
        <f t="shared" si="7"/>
        <v>25</v>
      </c>
      <c r="DP41" s="14">
        <f t="shared" si="7"/>
        <v>50</v>
      </c>
      <c r="DQ41" s="14">
        <f t="shared" si="7"/>
        <v>25</v>
      </c>
      <c r="DR41" s="14">
        <f t="shared" si="7"/>
        <v>25</v>
      </c>
    </row>
    <row r="43" spans="1:254" x14ac:dyDescent="0.25">
      <c r="B43" s="44" t="s">
        <v>154</v>
      </c>
      <c r="C43" s="45"/>
      <c r="D43" s="45"/>
      <c r="E43" s="46"/>
      <c r="F43" s="16"/>
      <c r="G43" s="16"/>
    </row>
    <row r="44" spans="1:254" x14ac:dyDescent="0.25">
      <c r="B44" s="4" t="s">
        <v>155</v>
      </c>
      <c r="C44" s="21" t="s">
        <v>158</v>
      </c>
      <c r="D44" s="3">
        <f>E44/100*8</f>
        <v>3</v>
      </c>
      <c r="E44" s="18">
        <f>(C41+F41+I41+L41)/4</f>
        <v>37.5</v>
      </c>
    </row>
    <row r="45" spans="1:254" x14ac:dyDescent="0.25">
      <c r="B45" s="4" t="s">
        <v>156</v>
      </c>
      <c r="C45" s="21" t="s">
        <v>158</v>
      </c>
      <c r="D45" s="3">
        <f>E45/100*8</f>
        <v>4</v>
      </c>
      <c r="E45" s="18">
        <f>(D41+G41+J41+M41)/4</f>
        <v>50</v>
      </c>
    </row>
    <row r="46" spans="1:254" x14ac:dyDescent="0.25">
      <c r="B46" s="4" t="s">
        <v>157</v>
      </c>
      <c r="C46" s="21" t="s">
        <v>158</v>
      </c>
      <c r="D46" s="3">
        <f>E46/100*8</f>
        <v>1</v>
      </c>
      <c r="E46" s="18">
        <f>(E41+H41+K41+N41)/4</f>
        <v>12.5</v>
      </c>
    </row>
    <row r="47" spans="1:254" x14ac:dyDescent="0.25">
      <c r="B47" s="4"/>
      <c r="C47" s="21"/>
      <c r="D47" s="19">
        <f>SUM(D44:D46)</f>
        <v>8</v>
      </c>
      <c r="E47" s="20">
        <f>SUM(E44:E46)</f>
        <v>100</v>
      </c>
    </row>
    <row r="48" spans="1:254" ht="15" customHeight="1" x14ac:dyDescent="0.25">
      <c r="B48" s="4"/>
      <c r="C48" s="4"/>
      <c r="D48" s="49" t="s">
        <v>16</v>
      </c>
      <c r="E48" s="50"/>
      <c r="F48" s="51" t="s">
        <v>3</v>
      </c>
      <c r="G48" s="52"/>
    </row>
    <row r="49" spans="2:13" x14ac:dyDescent="0.25">
      <c r="B49" s="4" t="s">
        <v>155</v>
      </c>
      <c r="C49" s="21" t="s">
        <v>159</v>
      </c>
      <c r="D49" s="22">
        <f>E49/100*8</f>
        <v>3</v>
      </c>
      <c r="E49" s="18">
        <f>(O41+R41+U41+X41)/4</f>
        <v>37.5</v>
      </c>
      <c r="F49" s="28">
        <f>G49/100*8</f>
        <v>3</v>
      </c>
      <c r="G49" s="18">
        <f>(AA41+AD41+AG41+AJ41)/4</f>
        <v>37.5</v>
      </c>
    </row>
    <row r="50" spans="2:13" x14ac:dyDescent="0.25">
      <c r="B50" s="4" t="s">
        <v>156</v>
      </c>
      <c r="C50" s="21" t="s">
        <v>159</v>
      </c>
      <c r="D50" s="22">
        <f>E50/100*8</f>
        <v>3</v>
      </c>
      <c r="E50" s="18">
        <f>(P41+S41+V41+Y41)/4</f>
        <v>37.5</v>
      </c>
      <c r="F50" s="28">
        <f>G50/100*8</f>
        <v>3</v>
      </c>
      <c r="G50" s="18">
        <f>(AB41+AE41+AH41+AK41)/4</f>
        <v>37.5</v>
      </c>
    </row>
    <row r="51" spans="2:13" x14ac:dyDescent="0.25">
      <c r="B51" s="4" t="s">
        <v>157</v>
      </c>
      <c r="C51" s="21" t="s">
        <v>159</v>
      </c>
      <c r="D51" s="22">
        <f>E51/100*8</f>
        <v>2</v>
      </c>
      <c r="E51" s="18">
        <f>(Q41+T41+W41+Z41)/4</f>
        <v>25</v>
      </c>
      <c r="F51" s="28">
        <f>G51/100*8</f>
        <v>2</v>
      </c>
      <c r="G51" s="18">
        <f>(AC41+AF41+AI41+AL41)/4</f>
        <v>25</v>
      </c>
    </row>
    <row r="52" spans="2:13" x14ac:dyDescent="0.25">
      <c r="B52" s="4"/>
      <c r="C52" s="21"/>
      <c r="D52" s="20">
        <f>SUM(D49:D51)</f>
        <v>8</v>
      </c>
      <c r="E52" s="20">
        <f>SUM(E49:E51)</f>
        <v>100</v>
      </c>
      <c r="F52" s="23">
        <f>SUM(F49:F51)</f>
        <v>8</v>
      </c>
      <c r="G52" s="29">
        <f>SUM(G49:G51)</f>
        <v>100</v>
      </c>
    </row>
    <row r="53" spans="2:13" x14ac:dyDescent="0.25">
      <c r="B53" s="4" t="s">
        <v>155</v>
      </c>
      <c r="C53" s="21" t="s">
        <v>160</v>
      </c>
      <c r="D53" s="3">
        <f>E53/100*8</f>
        <v>2</v>
      </c>
      <c r="E53" s="18">
        <f>(AM41+AP41+AS41+AV41)/4</f>
        <v>25</v>
      </c>
    </row>
    <row r="54" spans="2:13" x14ac:dyDescent="0.25">
      <c r="B54" s="4" t="s">
        <v>156</v>
      </c>
      <c r="C54" s="21" t="s">
        <v>160</v>
      </c>
      <c r="D54" s="3">
        <f>E54/100*8</f>
        <v>3</v>
      </c>
      <c r="E54" s="18">
        <f>(AN41+AQ41+AT41+AW41)/4</f>
        <v>37.5</v>
      </c>
    </row>
    <row r="55" spans="2:13" x14ac:dyDescent="0.25">
      <c r="B55" s="4" t="s">
        <v>157</v>
      </c>
      <c r="C55" s="21" t="s">
        <v>160</v>
      </c>
      <c r="D55" s="3">
        <f>E55/100*8</f>
        <v>3</v>
      </c>
      <c r="E55" s="18">
        <f>(AO41+AR41+AU41+AX41)/4</f>
        <v>37.5</v>
      </c>
    </row>
    <row r="56" spans="2:13" x14ac:dyDescent="0.25">
      <c r="B56" s="4"/>
      <c r="C56" s="27"/>
      <c r="D56" s="24">
        <f>SUM(D53:D55)</f>
        <v>8</v>
      </c>
      <c r="E56" s="25">
        <f>SUM(E53:E55)</f>
        <v>100</v>
      </c>
      <c r="F56" s="26"/>
    </row>
    <row r="57" spans="2:13" x14ac:dyDescent="0.25">
      <c r="B57" s="4"/>
      <c r="C57" s="21"/>
      <c r="D57" s="49" t="s">
        <v>50</v>
      </c>
      <c r="E57" s="50"/>
      <c r="F57" s="49" t="s">
        <v>35</v>
      </c>
      <c r="G57" s="50"/>
      <c r="H57" s="53" t="s">
        <v>65</v>
      </c>
      <c r="I57" s="54"/>
      <c r="J57" s="33" t="s">
        <v>77</v>
      </c>
      <c r="K57" s="33"/>
      <c r="L57" s="33" t="s">
        <v>36</v>
      </c>
      <c r="M57" s="33"/>
    </row>
    <row r="58" spans="2:13" x14ac:dyDescent="0.25">
      <c r="B58" s="4" t="s">
        <v>155</v>
      </c>
      <c r="C58" s="21" t="s">
        <v>161</v>
      </c>
      <c r="D58" s="3">
        <f>E58/100*8</f>
        <v>3</v>
      </c>
      <c r="E58" s="18">
        <f>(AY41+BB41+BE41+BH41)/4</f>
        <v>37.5</v>
      </c>
      <c r="F58" s="3">
        <f>G58/100*8</f>
        <v>3</v>
      </c>
      <c r="G58" s="18">
        <f>(BK41+BN41+BQ41+BT41)/4</f>
        <v>37.5</v>
      </c>
      <c r="H58" s="3">
        <f>I58/100*8</f>
        <v>3</v>
      </c>
      <c r="I58" s="18">
        <f>(BW41+BZ41+CC41+CF41)/4</f>
        <v>37.5</v>
      </c>
      <c r="J58" s="3">
        <f>K58/100*8</f>
        <v>3</v>
      </c>
      <c r="K58" s="18">
        <f>(CI41+CL41+CO41+CR41)/4</f>
        <v>37.5</v>
      </c>
      <c r="L58" s="3">
        <f>M58/100*8</f>
        <v>3</v>
      </c>
      <c r="M58" s="18">
        <f>(CU41+CX41+DA41+DD41)/4</f>
        <v>37.5</v>
      </c>
    </row>
    <row r="59" spans="2:13" x14ac:dyDescent="0.25">
      <c r="B59" s="4" t="s">
        <v>156</v>
      </c>
      <c r="C59" s="21" t="s">
        <v>161</v>
      </c>
      <c r="D59" s="3">
        <f>E59/100*8</f>
        <v>3</v>
      </c>
      <c r="E59" s="18">
        <f>(AZ41+BC41+BF41+BI41)/4</f>
        <v>37.5</v>
      </c>
      <c r="F59" s="3">
        <f>G59/100*8</f>
        <v>3</v>
      </c>
      <c r="G59" s="18">
        <f>(BL41+BO41+BR41+BU41)/4</f>
        <v>37.5</v>
      </c>
      <c r="H59" s="3">
        <f>I59/100*8</f>
        <v>3</v>
      </c>
      <c r="I59" s="18">
        <f>(BX41+CA41+CD41+CG41)/4</f>
        <v>37.5</v>
      </c>
      <c r="J59" s="3">
        <f>K59/100*8</f>
        <v>2.75</v>
      </c>
      <c r="K59" s="18">
        <f>(CJ41+CM41+CP41+CS41)/4</f>
        <v>34.375</v>
      </c>
      <c r="L59" s="3">
        <f>M59/100*8</f>
        <v>3</v>
      </c>
      <c r="M59" s="18">
        <f>(CV41+CY41+DB41+DE41)/4</f>
        <v>37.5</v>
      </c>
    </row>
    <row r="60" spans="2:13" x14ac:dyDescent="0.25">
      <c r="B60" s="4" t="s">
        <v>157</v>
      </c>
      <c r="C60" s="21" t="s">
        <v>161</v>
      </c>
      <c r="D60" s="3">
        <f>E60/100*8</f>
        <v>2</v>
      </c>
      <c r="E60" s="18">
        <f>(BA41+BD41+BG41+BJ41)/4</f>
        <v>25</v>
      </c>
      <c r="F60" s="3">
        <f>G60/100*8</f>
        <v>2</v>
      </c>
      <c r="G60" s="18">
        <f>(BM41+BP41+BS41+BV41)/4</f>
        <v>25</v>
      </c>
      <c r="H60" s="3">
        <f>I60/100*8</f>
        <v>2</v>
      </c>
      <c r="I60" s="18">
        <f>(BY41+CB41+CE41+CH41)/4</f>
        <v>25</v>
      </c>
      <c r="J60" s="3">
        <f>K60/100*8</f>
        <v>2.25</v>
      </c>
      <c r="K60" s="18">
        <f>(CK41+CN41+CQ41+CT41)/4</f>
        <v>28.125</v>
      </c>
      <c r="L60" s="3">
        <f>M60/100*8</f>
        <v>2</v>
      </c>
      <c r="M60" s="18">
        <f>(CW41+CZ41+DC41+DF41)/4</f>
        <v>25</v>
      </c>
    </row>
    <row r="61" spans="2:13" x14ac:dyDescent="0.25">
      <c r="B61" s="4"/>
      <c r="C61" s="21"/>
      <c r="D61" s="19">
        <f>SUM(D58:D60)</f>
        <v>8</v>
      </c>
      <c r="E61" s="19">
        <f>SUM(E58:E60)</f>
        <v>100</v>
      </c>
      <c r="F61" s="19">
        <f t="shared" ref="F61:M61" si="8">SUM(F58:F60)</f>
        <v>8</v>
      </c>
      <c r="G61" s="19">
        <f t="shared" si="8"/>
        <v>100</v>
      </c>
      <c r="H61" s="19">
        <f t="shared" si="8"/>
        <v>8</v>
      </c>
      <c r="I61" s="19">
        <f t="shared" si="8"/>
        <v>100</v>
      </c>
      <c r="J61" s="19">
        <f t="shared" si="8"/>
        <v>8</v>
      </c>
      <c r="K61" s="19">
        <f t="shared" si="8"/>
        <v>100</v>
      </c>
      <c r="L61" s="19">
        <f t="shared" si="8"/>
        <v>8</v>
      </c>
      <c r="M61" s="19">
        <f t="shared" si="8"/>
        <v>100</v>
      </c>
    </row>
    <row r="62" spans="2:13" x14ac:dyDescent="0.25">
      <c r="B62" s="4" t="s">
        <v>155</v>
      </c>
      <c r="C62" s="21" t="s">
        <v>162</v>
      </c>
      <c r="D62" s="3">
        <f>E62/100*8</f>
        <v>4</v>
      </c>
      <c r="E62" s="18">
        <f>(DG41+DJ41+DM41+DP41)/4</f>
        <v>50</v>
      </c>
    </row>
    <row r="63" spans="2:13" x14ac:dyDescent="0.25">
      <c r="B63" s="4" t="s">
        <v>156</v>
      </c>
      <c r="C63" s="21" t="s">
        <v>162</v>
      </c>
      <c r="D63" s="3">
        <f>E63/100*8</f>
        <v>2</v>
      </c>
      <c r="E63" s="18">
        <f>(DH41+DK41+DN41+DQ41)/4</f>
        <v>25</v>
      </c>
    </row>
    <row r="64" spans="2:13" x14ac:dyDescent="0.25">
      <c r="B64" s="4" t="s">
        <v>157</v>
      </c>
      <c r="C64" s="21" t="s">
        <v>162</v>
      </c>
      <c r="D64" s="3">
        <f>E64/100*8</f>
        <v>2</v>
      </c>
      <c r="E64" s="18">
        <f>(DI41+DL41+DO41+DR41)/4</f>
        <v>25</v>
      </c>
    </row>
    <row r="65" spans="2:5" x14ac:dyDescent="0.25">
      <c r="B65" s="4"/>
      <c r="C65" s="21"/>
      <c r="D65" s="19">
        <f>SUM(D62:D64)</f>
        <v>8</v>
      </c>
      <c r="E65" s="19">
        <f>SUM(E62:E64)</f>
        <v>100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кіші топ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Меруерт</cp:lastModifiedBy>
  <cp:lastPrinted>2024-06-18T07:13:18Z</cp:lastPrinted>
  <dcterms:created xsi:type="dcterms:W3CDTF">2022-12-22T06:57:03Z</dcterms:created>
  <dcterms:modified xsi:type="dcterms:W3CDTF">2024-09-05T09:59:51Z</dcterms:modified>
</cp:coreProperties>
</file>